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C3797B35-E395-4268-9014-9F4E14B691BB}" xr6:coauthVersionLast="36" xr6:coauthVersionMax="36" xr10:uidLastSave="{00000000-0000-0000-0000-000000000000}"/>
  <bookViews>
    <workbookView xWindow="0" yWindow="0" windowWidth="14145" windowHeight="4335" xr2:uid="{00000000-000D-0000-FFFF-FFFF00000000}"/>
  </bookViews>
  <sheets>
    <sheet name="AVG CLASS SIZE DATA" sheetId="1" r:id="rId1"/>
  </sheets>
  <calcPr calcId="191029"/>
</workbook>
</file>

<file path=xl/calcChain.xml><?xml version="1.0" encoding="utf-8"?>
<calcChain xmlns="http://schemas.openxmlformats.org/spreadsheetml/2006/main">
  <c r="AI36" i="1" l="1"/>
  <c r="AI15" i="1"/>
  <c r="AI34" i="1"/>
  <c r="AI33" i="1"/>
  <c r="AI32" i="1"/>
  <c r="AI31" i="1"/>
  <c r="AI30" i="1"/>
  <c r="AI29" i="1"/>
  <c r="AI28" i="1"/>
  <c r="AI27" i="1"/>
  <c r="AI26" i="1"/>
  <c r="AI25" i="1"/>
  <c r="AI20" i="1"/>
  <c r="AI24" i="1"/>
  <c r="AI23" i="1"/>
  <c r="AI22" i="1"/>
  <c r="AI18" i="1"/>
  <c r="AI17" i="1"/>
  <c r="AI16" i="1"/>
  <c r="AI14" i="1"/>
  <c r="AI13" i="1"/>
  <c r="AI12" i="1"/>
  <c r="AI11" i="1"/>
  <c r="AI10" i="1"/>
  <c r="AI8" i="1"/>
  <c r="AI7" i="1"/>
  <c r="AH37" i="1" l="1"/>
  <c r="AI9" i="1" l="1"/>
  <c r="AI19" i="1"/>
  <c r="AI21" i="1"/>
  <c r="AI35" i="1"/>
  <c r="AI6" i="1"/>
  <c r="AG37" i="1"/>
  <c r="AF37" i="1" l="1"/>
  <c r="AE37" i="1"/>
  <c r="AD37" i="1" l="1"/>
  <c r="AC37" i="1"/>
  <c r="AB37" i="1"/>
  <c r="Z37" i="1" l="1"/>
  <c r="AA37" i="1" l="1"/>
  <c r="Y37" i="1" l="1"/>
  <c r="X37" i="1" l="1"/>
  <c r="W37" i="1" l="1"/>
  <c r="V37" i="1" l="1"/>
  <c r="U37" i="1" l="1"/>
  <c r="T37" i="1" l="1"/>
  <c r="S37" i="1"/>
  <c r="R37" i="1"/>
  <c r="Q37" i="1"/>
</calcChain>
</file>

<file path=xl/sharedStrings.xml><?xml version="1.0" encoding="utf-8"?>
<sst xmlns="http://schemas.openxmlformats.org/spreadsheetml/2006/main" count="72" uniqueCount="43">
  <si>
    <t>DEPT</t>
  </si>
  <si>
    <t>Average</t>
  </si>
  <si>
    <t>A&amp;S</t>
  </si>
  <si>
    <t>BIOL</t>
  </si>
  <si>
    <t>CHEM</t>
  </si>
  <si>
    <t>E&amp;M</t>
  </si>
  <si>
    <t>EDUC</t>
  </si>
  <si>
    <t>ENGL</t>
  </si>
  <si>
    <t>GEOL</t>
  </si>
  <si>
    <t>HIST</t>
  </si>
  <si>
    <t>MATH/CS</t>
  </si>
  <si>
    <t>MUS</t>
  </si>
  <si>
    <t>PHIL</t>
  </si>
  <si>
    <t>PHYS</t>
  </si>
  <si>
    <t>PLSC</t>
  </si>
  <si>
    <t>PSYC</t>
  </si>
  <si>
    <t>RELG</t>
  </si>
  <si>
    <t>THEA</t>
  </si>
  <si>
    <t xml:space="preserve">SPEC </t>
  </si>
  <si>
    <t>WGS</t>
  </si>
  <si>
    <t>COMM/SPCH</t>
  </si>
  <si>
    <t>COMM</t>
  </si>
  <si>
    <t>MLAC</t>
  </si>
  <si>
    <t>LA 101</t>
  </si>
  <si>
    <t>KIN/PHED</t>
  </si>
  <si>
    <t>MLAC/FRNL</t>
  </si>
  <si>
    <t>ART/ARTH</t>
  </si>
  <si>
    <t>ENVN</t>
  </si>
  <si>
    <t>ETHN</t>
  </si>
  <si>
    <t>INTN</t>
  </si>
  <si>
    <t>SPEC *</t>
  </si>
  <si>
    <t>ANTH</t>
  </si>
  <si>
    <t>SOC</t>
  </si>
  <si>
    <t>ARTH</t>
  </si>
  <si>
    <t xml:space="preserve">ART </t>
  </si>
  <si>
    <t xml:space="preserve"> -</t>
  </si>
  <si>
    <t xml:space="preserve"> - </t>
  </si>
  <si>
    <t>* ENVN</t>
  </si>
  <si>
    <t>* GEOL</t>
  </si>
  <si>
    <t>* EARTH &amp; ENVIRON</t>
  </si>
  <si>
    <t xml:space="preserve"> *AS OF FALL 2014 DEPT "SPEC" INCLUDES: BUS, HCI, HSP, IDY, LWJS, NEUR, PBSV, SCI, STAFF, WELL</t>
  </si>
  <si>
    <t>* FALL 2025 : GEOL AND ENVN ARE COMBINED = EARTH &amp; ENVIRONMENT (E&amp;E)</t>
  </si>
  <si>
    <t>** REPORT LOOKS COURSES WITH A MINIMUM OF 2 STUDENTS ENROLLED.  DOES NOT INCLUDE WELL, DS, INTERNSHIPS, MUSIC LESSONS, PRACTICUMS.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</si>
</sst>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rgb="FF000000"/>
      </right>
      <top/>
      <bottom/>
      <diagonal/>
    </border>
    <border>
      <left style="dotted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rgb="FF000000"/>
      </top>
      <bottom/>
      <diagonal/>
    </border>
    <border>
      <left style="dotted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medium">
        <color indexed="64"/>
      </right>
      <top style="thin">
        <color rgb="FF000000"/>
      </top>
      <bottom/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4" applyNumberFormat="0" applyAlignment="0" applyProtection="0"/>
    <xf numFmtId="0" fontId="15" fillId="7" borderId="7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4" applyNumberFormat="0" applyAlignment="0" applyProtection="0"/>
    <xf numFmtId="0" fontId="14" fillId="0" borderId="6" applyNumberFormat="0" applyFill="0" applyAlignment="0" applyProtection="0"/>
    <xf numFmtId="0" fontId="10" fillId="4" borderId="0" applyNumberFormat="0" applyBorder="0" applyAlignment="0" applyProtection="0"/>
    <xf numFmtId="0" fontId="3" fillId="8" borderId="8" applyNumberFormat="0" applyFont="0" applyAlignment="0" applyProtection="0"/>
    <xf numFmtId="0" fontId="12" fillId="6" borderId="5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104">
    <xf numFmtId="0" fontId="1" fillId="0" borderId="0" xfId="0" applyFont="1"/>
    <xf numFmtId="0" fontId="1" fillId="0" borderId="0" xfId="0" applyFont="1" applyBorder="1"/>
    <xf numFmtId="0" fontId="1" fillId="0" borderId="12" xfId="0" applyFont="1" applyBorder="1"/>
    <xf numFmtId="0" fontId="1" fillId="0" borderId="16" xfId="0" applyFont="1" applyBorder="1"/>
    <xf numFmtId="0" fontId="20" fillId="0" borderId="0" xfId="0" applyFont="1" applyFill="1" applyBorder="1"/>
    <xf numFmtId="0" fontId="1" fillId="0" borderId="49" xfId="0" applyFont="1" applyBorder="1"/>
    <xf numFmtId="0" fontId="1" fillId="0" borderId="14" xfId="0" applyFont="1" applyBorder="1"/>
    <xf numFmtId="0" fontId="1" fillId="0" borderId="24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Fill="1"/>
    <xf numFmtId="0" fontId="2" fillId="33" borderId="10" xfId="0" applyFont="1" applyFill="1" applyBorder="1" applyAlignment="1">
      <alignment horizontal="left"/>
    </xf>
    <xf numFmtId="0" fontId="2" fillId="33" borderId="61" xfId="0" applyFont="1" applyFill="1" applyBorder="1" applyAlignment="1">
      <alignment horizontal="center"/>
    </xf>
    <xf numFmtId="0" fontId="2" fillId="33" borderId="62" xfId="0" applyFont="1" applyFill="1" applyBorder="1" applyAlignment="1">
      <alignment horizontal="center"/>
    </xf>
    <xf numFmtId="0" fontId="2" fillId="33" borderId="63" xfId="0" applyFont="1" applyFill="1" applyBorder="1" applyAlignment="1">
      <alignment horizontal="center"/>
    </xf>
    <xf numFmtId="0" fontId="2" fillId="33" borderId="64" xfId="0" applyFont="1" applyFill="1" applyBorder="1" applyAlignment="1">
      <alignment horizontal="center"/>
    </xf>
    <xf numFmtId="0" fontId="2" fillId="34" borderId="47" xfId="0" applyFont="1" applyFill="1" applyBorder="1"/>
    <xf numFmtId="164" fontId="2" fillId="34" borderId="47" xfId="0" applyNumberFormat="1" applyFont="1" applyFill="1" applyBorder="1" applyAlignment="1">
      <alignment horizontal="center"/>
    </xf>
    <xf numFmtId="164" fontId="2" fillId="34" borderId="33" xfId="0" applyNumberFormat="1" applyFont="1" applyFill="1" applyBorder="1" applyAlignment="1">
      <alignment horizontal="center"/>
    </xf>
    <xf numFmtId="164" fontId="2" fillId="34" borderId="32" xfId="0" applyNumberFormat="1" applyFont="1" applyFill="1" applyBorder="1" applyAlignment="1">
      <alignment horizontal="center"/>
    </xf>
    <xf numFmtId="164" fontId="2" fillId="34" borderId="51" xfId="0" applyNumberFormat="1" applyFont="1" applyFill="1" applyBorder="1" applyAlignment="1">
      <alignment horizontal="center"/>
    </xf>
    <xf numFmtId="164" fontId="2" fillId="34" borderId="52" xfId="0" applyNumberFormat="1" applyFont="1" applyFill="1" applyBorder="1" applyAlignment="1">
      <alignment horizontal="center"/>
    </xf>
    <xf numFmtId="164" fontId="2" fillId="34" borderId="28" xfId="0" applyNumberFormat="1" applyFont="1" applyFill="1" applyBorder="1" applyAlignment="1">
      <alignment horizontal="center"/>
    </xf>
    <xf numFmtId="164" fontId="2" fillId="34" borderId="37" xfId="0" applyNumberFormat="1" applyFont="1" applyFill="1" applyBorder="1" applyAlignment="1">
      <alignment horizontal="center"/>
    </xf>
    <xf numFmtId="0" fontId="21" fillId="0" borderId="35" xfId="0" applyFont="1" applyFill="1" applyBorder="1" applyAlignment="1">
      <alignment horizontal="left"/>
    </xf>
    <xf numFmtId="0" fontId="21" fillId="0" borderId="3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58" xfId="0" applyFont="1" applyFill="1" applyBorder="1" applyAlignment="1">
      <alignment horizontal="center"/>
    </xf>
    <xf numFmtId="0" fontId="22" fillId="0" borderId="16" xfId="0" applyFont="1" applyBorder="1"/>
    <xf numFmtId="164" fontId="22" fillId="0" borderId="21" xfId="0" applyNumberFormat="1" applyFont="1" applyBorder="1" applyAlignment="1">
      <alignment horizontal="center"/>
    </xf>
    <xf numFmtId="164" fontId="22" fillId="0" borderId="36" xfId="0" applyNumberFormat="1" applyFont="1" applyBorder="1" applyAlignment="1">
      <alignment horizontal="center"/>
    </xf>
    <xf numFmtId="0" fontId="22" fillId="0" borderId="24" xfId="0" applyFont="1" applyBorder="1"/>
    <xf numFmtId="164" fontId="22" fillId="0" borderId="15" xfId="0" applyNumberFormat="1" applyFont="1" applyBorder="1" applyAlignment="1">
      <alignment horizontal="center"/>
    </xf>
    <xf numFmtId="164" fontId="22" fillId="0" borderId="54" xfId="0" applyNumberFormat="1" applyFont="1" applyBorder="1" applyAlignment="1">
      <alignment horizontal="center"/>
    </xf>
    <xf numFmtId="0" fontId="22" fillId="0" borderId="59" xfId="0" applyFont="1" applyBorder="1"/>
    <xf numFmtId="164" fontId="22" fillId="0" borderId="17" xfId="0" applyNumberFormat="1" applyFont="1" applyBorder="1" applyAlignment="1">
      <alignment horizontal="center"/>
    </xf>
    <xf numFmtId="164" fontId="22" fillId="0" borderId="18" xfId="0" applyNumberFormat="1" applyFont="1" applyBorder="1" applyAlignment="1">
      <alignment horizontal="center"/>
    </xf>
    <xf numFmtId="164" fontId="22" fillId="0" borderId="55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2" xfId="0" applyFont="1" applyBorder="1"/>
    <xf numFmtId="164" fontId="22" fillId="0" borderId="30" xfId="0" applyNumberFormat="1" applyFont="1" applyBorder="1" applyAlignment="1">
      <alignment horizontal="center"/>
    </xf>
    <xf numFmtId="164" fontId="22" fillId="0" borderId="13" xfId="0" applyNumberFormat="1" applyFont="1" applyBorder="1" applyAlignment="1">
      <alignment horizontal="center"/>
    </xf>
    <xf numFmtId="0" fontId="22" fillId="0" borderId="26" xfId="0" applyFont="1" applyBorder="1"/>
    <xf numFmtId="0" fontId="22" fillId="0" borderId="47" xfId="0" applyFont="1" applyBorder="1"/>
    <xf numFmtId="164" fontId="22" fillId="0" borderId="32" xfId="0" applyNumberFormat="1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0" fontId="22" fillId="0" borderId="48" xfId="0" applyFont="1" applyBorder="1"/>
    <xf numFmtId="164" fontId="22" fillId="0" borderId="11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45" xfId="0" applyNumberFormat="1" applyFont="1" applyBorder="1" applyAlignment="1">
      <alignment horizontal="center"/>
    </xf>
    <xf numFmtId="164" fontId="22" fillId="0" borderId="56" xfId="0" applyNumberFormat="1" applyFont="1" applyBorder="1" applyAlignment="1">
      <alignment horizontal="center"/>
    </xf>
    <xf numFmtId="0" fontId="22" fillId="0" borderId="19" xfId="0" applyFont="1" applyBorder="1"/>
    <xf numFmtId="164" fontId="22" fillId="0" borderId="23" xfId="0" applyNumberFormat="1" applyFont="1" applyBorder="1" applyAlignment="1">
      <alignment horizontal="center"/>
    </xf>
    <xf numFmtId="164" fontId="22" fillId="0" borderId="34" xfId="0" applyNumberFormat="1" applyFont="1" applyBorder="1" applyAlignment="1">
      <alignment horizontal="center"/>
    </xf>
    <xf numFmtId="0" fontId="22" fillId="0" borderId="46" xfId="0" applyFont="1" applyBorder="1"/>
    <xf numFmtId="164" fontId="22" fillId="0" borderId="53" xfId="0" applyNumberFormat="1" applyFont="1" applyBorder="1" applyAlignment="1">
      <alignment horizontal="center"/>
    </xf>
    <xf numFmtId="164" fontId="22" fillId="0" borderId="57" xfId="0" applyNumberFormat="1" applyFont="1" applyBorder="1" applyAlignment="1">
      <alignment horizontal="center"/>
    </xf>
    <xf numFmtId="0" fontId="22" fillId="0" borderId="60" xfId="0" applyFont="1" applyBorder="1"/>
    <xf numFmtId="164" fontId="1" fillId="0" borderId="66" xfId="0" applyNumberFormat="1" applyFont="1" applyBorder="1" applyAlignment="1">
      <alignment horizontal="center"/>
    </xf>
    <xf numFmtId="164" fontId="1" fillId="0" borderId="65" xfId="0" applyNumberFormat="1" applyFont="1" applyBorder="1" applyAlignment="1">
      <alignment horizontal="center"/>
    </xf>
    <xf numFmtId="0" fontId="21" fillId="35" borderId="64" xfId="0" applyFont="1" applyFill="1" applyBorder="1" applyAlignment="1">
      <alignment horizontal="center"/>
    </xf>
    <xf numFmtId="0" fontId="2" fillId="35" borderId="64" xfId="0" applyFont="1" applyFill="1" applyBorder="1" applyAlignment="1">
      <alignment horizontal="center"/>
    </xf>
    <xf numFmtId="164" fontId="22" fillId="35" borderId="17" xfId="0" applyNumberFormat="1" applyFont="1" applyFill="1" applyBorder="1" applyAlignment="1">
      <alignment horizontal="center"/>
    </xf>
    <xf numFmtId="164" fontId="1" fillId="35" borderId="17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1" fillId="35" borderId="66" xfId="0" applyNumberFormat="1" applyFont="1" applyFill="1" applyBorder="1" applyAlignment="1">
      <alignment horizontal="center"/>
    </xf>
    <xf numFmtId="164" fontId="22" fillId="35" borderId="45" xfId="0" applyNumberFormat="1" applyFont="1" applyFill="1" applyBorder="1" applyAlignment="1">
      <alignment horizontal="center"/>
    </xf>
    <xf numFmtId="164" fontId="1" fillId="35" borderId="65" xfId="0" applyNumberFormat="1" applyFont="1" applyFill="1" applyBorder="1" applyAlignment="1">
      <alignment horizontal="center"/>
    </xf>
    <xf numFmtId="164" fontId="2" fillId="34" borderId="20" xfId="0" applyNumberFormat="1" applyFont="1" applyFill="1" applyBorder="1" applyAlignment="1">
      <alignment horizontal="center"/>
    </xf>
    <xf numFmtId="164" fontId="1" fillId="0" borderId="55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67" xfId="0" applyNumberFormat="1" applyFont="1" applyBorder="1" applyAlignment="1">
      <alignment horizontal="center"/>
    </xf>
    <xf numFmtId="164" fontId="1" fillId="0" borderId="68" xfId="0" applyNumberFormat="1" applyFont="1" applyFill="1" applyBorder="1" applyAlignment="1">
      <alignment horizontal="center"/>
    </xf>
    <xf numFmtId="164" fontId="1" fillId="0" borderId="69" xfId="0" applyNumberFormat="1" applyFont="1" applyFill="1" applyBorder="1" applyAlignment="1">
      <alignment horizontal="center"/>
    </xf>
    <xf numFmtId="164" fontId="23" fillId="0" borderId="69" xfId="0" applyNumberFormat="1" applyFont="1" applyFill="1" applyBorder="1" applyAlignment="1">
      <alignment horizontal="center"/>
    </xf>
    <xf numFmtId="164" fontId="1" fillId="0" borderId="70" xfId="0" applyNumberFormat="1" applyFont="1" applyFill="1" applyBorder="1" applyAlignment="1">
      <alignment horizontal="center"/>
    </xf>
    <xf numFmtId="164" fontId="1" fillId="0" borderId="71" xfId="0" applyNumberFormat="1" applyFont="1" applyFill="1" applyBorder="1" applyAlignment="1">
      <alignment horizontal="center"/>
    </xf>
    <xf numFmtId="0" fontId="24" fillId="0" borderId="16" xfId="0" applyFont="1" applyBorder="1"/>
    <xf numFmtId="0" fontId="24" fillId="0" borderId="0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AVERAGE</a:t>
            </a:r>
            <a:r>
              <a:rPr lang="en-US" sz="1600" baseline="0"/>
              <a:t> </a:t>
            </a:r>
            <a:r>
              <a:rPr lang="en-US" sz="1600"/>
              <a:t>CLASS SIZE DATA FOR LAST FIVE FALL SEMESTERS (FALL 2014 - FALL 2018)</a:t>
            </a:r>
          </a:p>
        </c:rich>
      </c:tx>
      <c:layout>
        <c:manualLayout>
          <c:xMode val="edge"/>
          <c:yMode val="edge"/>
          <c:x val="0.14083223229011399"/>
          <c:y val="4.39423367540408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015357122912828E-2"/>
          <c:y val="0.15729370819243205"/>
          <c:w val="0.86324052046685651"/>
          <c:h val="0.58430166448629661"/>
        </c:manualLayout>
      </c:layout>
      <c:barChart>
        <c:barDir val="col"/>
        <c:grouping val="clustered"/>
        <c:varyColors val="0"/>
        <c:ser>
          <c:idx val="2"/>
          <c:order val="0"/>
          <c:invertIfNegative val="0"/>
          <c:cat>
            <c:strRef>
              <c:f>'AVG CLASS SIZE DATA'!$A$47:$A$78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DATA'!$K$47:$K$76</c:f>
              <c:numCache>
                <c:formatCode>0.0</c:formatCode>
                <c:ptCount val="30"/>
                <c:pt idx="1">
                  <c:v>22</c:v>
                </c:pt>
                <c:pt idx="2">
                  <c:v>27.4</c:v>
                </c:pt>
                <c:pt idx="4">
                  <c:v>12.4</c:v>
                </c:pt>
                <c:pt idx="5">
                  <c:v>22.2</c:v>
                </c:pt>
                <c:pt idx="6">
                  <c:v>24.2</c:v>
                </c:pt>
                <c:pt idx="7">
                  <c:v>17.399999999999999</c:v>
                </c:pt>
                <c:pt idx="8">
                  <c:v>22.9</c:v>
                </c:pt>
                <c:pt idx="9">
                  <c:v>26.3</c:v>
                </c:pt>
                <c:pt idx="10">
                  <c:v>12</c:v>
                </c:pt>
                <c:pt idx="11">
                  <c:v>16.899999999999999</c:v>
                </c:pt>
                <c:pt idx="12">
                  <c:v>27</c:v>
                </c:pt>
                <c:pt idx="13">
                  <c:v>33.299999999999997</c:v>
                </c:pt>
                <c:pt idx="14">
                  <c:v>21.4</c:v>
                </c:pt>
                <c:pt idx="15">
                  <c:v>22.1</c:v>
                </c:pt>
                <c:pt idx="16">
                  <c:v>23</c:v>
                </c:pt>
                <c:pt idx="17">
                  <c:v>19.7</c:v>
                </c:pt>
                <c:pt idx="18">
                  <c:v>17.3</c:v>
                </c:pt>
                <c:pt idx="19">
                  <c:v>12.6</c:v>
                </c:pt>
                <c:pt idx="20">
                  <c:v>7.7</c:v>
                </c:pt>
                <c:pt idx="21">
                  <c:v>21.7</c:v>
                </c:pt>
                <c:pt idx="22">
                  <c:v>18.3</c:v>
                </c:pt>
                <c:pt idx="23">
                  <c:v>17.600000000000001</c:v>
                </c:pt>
                <c:pt idx="24">
                  <c:v>26</c:v>
                </c:pt>
                <c:pt idx="25">
                  <c:v>20.3</c:v>
                </c:pt>
                <c:pt idx="26">
                  <c:v>22.3</c:v>
                </c:pt>
                <c:pt idx="27">
                  <c:v>25.5</c:v>
                </c:pt>
                <c:pt idx="28">
                  <c:v>17.8</c:v>
                </c:pt>
                <c:pt idx="29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3-4B98-AC50-BA45DFF4315A}"/>
            </c:ext>
          </c:extLst>
        </c:ser>
        <c:ser>
          <c:idx val="3"/>
          <c:order val="1"/>
          <c:invertIfNegative val="0"/>
          <c:cat>
            <c:strRef>
              <c:f>'AVG CLASS SIZE DATA'!$A$47:$A$78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DATA'!$L$47:$L$78</c:f>
              <c:numCache>
                <c:formatCode>0.0</c:formatCode>
                <c:ptCount val="32"/>
                <c:pt idx="0">
                  <c:v>0</c:v>
                </c:pt>
                <c:pt idx="1">
                  <c:v>28</c:v>
                </c:pt>
                <c:pt idx="2">
                  <c:v>22.3</c:v>
                </c:pt>
                <c:pt idx="3">
                  <c:v>0</c:v>
                </c:pt>
                <c:pt idx="4">
                  <c:v>14.2</c:v>
                </c:pt>
                <c:pt idx="5">
                  <c:v>21.6</c:v>
                </c:pt>
                <c:pt idx="6">
                  <c:v>23.5</c:v>
                </c:pt>
                <c:pt idx="7">
                  <c:v>16.100000000000001</c:v>
                </c:pt>
                <c:pt idx="8">
                  <c:v>24.3</c:v>
                </c:pt>
                <c:pt idx="9">
                  <c:v>24.9</c:v>
                </c:pt>
                <c:pt idx="10">
                  <c:v>12.6</c:v>
                </c:pt>
                <c:pt idx="11">
                  <c:v>15.5</c:v>
                </c:pt>
                <c:pt idx="12">
                  <c:v>27</c:v>
                </c:pt>
                <c:pt idx="13">
                  <c:v>28.5</c:v>
                </c:pt>
                <c:pt idx="14">
                  <c:v>20.7</c:v>
                </c:pt>
                <c:pt idx="15">
                  <c:v>21.4</c:v>
                </c:pt>
                <c:pt idx="16">
                  <c:v>14.5</c:v>
                </c:pt>
                <c:pt idx="17">
                  <c:v>18.399999999999999</c:v>
                </c:pt>
                <c:pt idx="18">
                  <c:v>18.600000000000001</c:v>
                </c:pt>
                <c:pt idx="19">
                  <c:v>12.4</c:v>
                </c:pt>
                <c:pt idx="20">
                  <c:v>12.2</c:v>
                </c:pt>
                <c:pt idx="21">
                  <c:v>21</c:v>
                </c:pt>
                <c:pt idx="22">
                  <c:v>16.600000000000001</c:v>
                </c:pt>
                <c:pt idx="23">
                  <c:v>18.100000000000001</c:v>
                </c:pt>
                <c:pt idx="24">
                  <c:v>24.4</c:v>
                </c:pt>
                <c:pt idx="25">
                  <c:v>21.4</c:v>
                </c:pt>
                <c:pt idx="26">
                  <c:v>15.1</c:v>
                </c:pt>
                <c:pt idx="27">
                  <c:v>29</c:v>
                </c:pt>
                <c:pt idx="28">
                  <c:v>14.3</c:v>
                </c:pt>
                <c:pt idx="29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3-4B98-AC50-BA45DFF4315A}"/>
            </c:ext>
          </c:extLst>
        </c:ser>
        <c:ser>
          <c:idx val="4"/>
          <c:order val="2"/>
          <c:invertIfNegative val="0"/>
          <c:cat>
            <c:strRef>
              <c:f>'AVG CLASS SIZE DATA'!$A$47:$A$78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DATA'!$M$47:$M$76</c:f>
              <c:numCache>
                <c:formatCode>0.0</c:formatCode>
                <c:ptCount val="30"/>
                <c:pt idx="1">
                  <c:v>20.5</c:v>
                </c:pt>
                <c:pt idx="2">
                  <c:v>20</c:v>
                </c:pt>
                <c:pt idx="4">
                  <c:v>9.9</c:v>
                </c:pt>
                <c:pt idx="5">
                  <c:v>17.3</c:v>
                </c:pt>
                <c:pt idx="6">
                  <c:v>22.7</c:v>
                </c:pt>
                <c:pt idx="7">
                  <c:v>14.4</c:v>
                </c:pt>
                <c:pt idx="8">
                  <c:v>22.4</c:v>
                </c:pt>
                <c:pt idx="9">
                  <c:v>21.8</c:v>
                </c:pt>
                <c:pt idx="10">
                  <c:v>14.8</c:v>
                </c:pt>
                <c:pt idx="11">
                  <c:v>15.9</c:v>
                </c:pt>
                <c:pt idx="12">
                  <c:v>8</c:v>
                </c:pt>
                <c:pt idx="13">
                  <c:v>21</c:v>
                </c:pt>
                <c:pt idx="14">
                  <c:v>19.100000000000001</c:v>
                </c:pt>
                <c:pt idx="15">
                  <c:v>19.899999999999999</c:v>
                </c:pt>
                <c:pt idx="16">
                  <c:v>14</c:v>
                </c:pt>
                <c:pt idx="17">
                  <c:v>20.7</c:v>
                </c:pt>
                <c:pt idx="18">
                  <c:v>16.100000000000001</c:v>
                </c:pt>
                <c:pt idx="19">
                  <c:v>10.9</c:v>
                </c:pt>
                <c:pt idx="20">
                  <c:v>8</c:v>
                </c:pt>
                <c:pt idx="21">
                  <c:v>24.9</c:v>
                </c:pt>
                <c:pt idx="22">
                  <c:v>13</c:v>
                </c:pt>
                <c:pt idx="23">
                  <c:v>17.5</c:v>
                </c:pt>
                <c:pt idx="24">
                  <c:v>23.9</c:v>
                </c:pt>
                <c:pt idx="25">
                  <c:v>15.1</c:v>
                </c:pt>
                <c:pt idx="26">
                  <c:v>14.3</c:v>
                </c:pt>
                <c:pt idx="27">
                  <c:v>23</c:v>
                </c:pt>
                <c:pt idx="28">
                  <c:v>14.3</c:v>
                </c:pt>
                <c:pt idx="2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3-4B98-AC50-BA45DFF4315A}"/>
            </c:ext>
          </c:extLst>
        </c:ser>
        <c:ser>
          <c:idx val="0"/>
          <c:order val="3"/>
          <c:invertIfNegative val="0"/>
          <c:cat>
            <c:strRef>
              <c:f>'AVG CLASS SIZE DATA'!$A$47:$A$78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DATA'!$N$47:$N$76</c:f>
              <c:numCache>
                <c:formatCode>0.0</c:formatCode>
                <c:ptCount val="30"/>
                <c:pt idx="1">
                  <c:v>18.100000000000001</c:v>
                </c:pt>
                <c:pt idx="2">
                  <c:v>19.399999999999999</c:v>
                </c:pt>
                <c:pt idx="4">
                  <c:v>13.75</c:v>
                </c:pt>
                <c:pt idx="5">
                  <c:v>20</c:v>
                </c:pt>
                <c:pt idx="6">
                  <c:v>16.899999999999999</c:v>
                </c:pt>
                <c:pt idx="7">
                  <c:v>11.4</c:v>
                </c:pt>
                <c:pt idx="8">
                  <c:v>22.9</c:v>
                </c:pt>
                <c:pt idx="9">
                  <c:v>20.6</c:v>
                </c:pt>
                <c:pt idx="10">
                  <c:v>9.9</c:v>
                </c:pt>
                <c:pt idx="11">
                  <c:v>15.5</c:v>
                </c:pt>
                <c:pt idx="12">
                  <c:v>9</c:v>
                </c:pt>
                <c:pt idx="13">
                  <c:v>18</c:v>
                </c:pt>
                <c:pt idx="14">
                  <c:v>19</c:v>
                </c:pt>
                <c:pt idx="15">
                  <c:v>23.1</c:v>
                </c:pt>
                <c:pt idx="16">
                  <c:v>13.3</c:v>
                </c:pt>
                <c:pt idx="17">
                  <c:v>22.6</c:v>
                </c:pt>
                <c:pt idx="18">
                  <c:v>14.2</c:v>
                </c:pt>
                <c:pt idx="19">
                  <c:v>10.9</c:v>
                </c:pt>
                <c:pt idx="20">
                  <c:v>9.1</c:v>
                </c:pt>
                <c:pt idx="21">
                  <c:v>20.8</c:v>
                </c:pt>
                <c:pt idx="22">
                  <c:v>14.4</c:v>
                </c:pt>
                <c:pt idx="23">
                  <c:v>14.3</c:v>
                </c:pt>
                <c:pt idx="24">
                  <c:v>22.3</c:v>
                </c:pt>
                <c:pt idx="25">
                  <c:v>20.3</c:v>
                </c:pt>
                <c:pt idx="26">
                  <c:v>15.3</c:v>
                </c:pt>
                <c:pt idx="27">
                  <c:v>18.7</c:v>
                </c:pt>
                <c:pt idx="28">
                  <c:v>12.9</c:v>
                </c:pt>
                <c:pt idx="29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3-4B98-AC50-BA45DFF4315A}"/>
            </c:ext>
          </c:extLst>
        </c:ser>
        <c:ser>
          <c:idx val="1"/>
          <c:order val="4"/>
          <c:invertIfNegative val="0"/>
          <c:cat>
            <c:strRef>
              <c:f>'AVG CLASS SIZE DATA'!$A$47:$A$78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DATA'!$O$47:$O$76</c:f>
              <c:numCache>
                <c:formatCode>0.0</c:formatCode>
                <c:ptCount val="30"/>
                <c:pt idx="1">
                  <c:v>21.5</c:v>
                </c:pt>
                <c:pt idx="2">
                  <c:v>20.9</c:v>
                </c:pt>
                <c:pt idx="4">
                  <c:v>11.4</c:v>
                </c:pt>
                <c:pt idx="5">
                  <c:v>17.3</c:v>
                </c:pt>
                <c:pt idx="6">
                  <c:v>19.100000000000001</c:v>
                </c:pt>
                <c:pt idx="7">
                  <c:v>14.7</c:v>
                </c:pt>
                <c:pt idx="8">
                  <c:v>23.1</c:v>
                </c:pt>
                <c:pt idx="9">
                  <c:v>20.7</c:v>
                </c:pt>
                <c:pt idx="10">
                  <c:v>9.1</c:v>
                </c:pt>
                <c:pt idx="11">
                  <c:v>14.5</c:v>
                </c:pt>
                <c:pt idx="13">
                  <c:v>23.3</c:v>
                </c:pt>
                <c:pt idx="14">
                  <c:v>22.4</c:v>
                </c:pt>
                <c:pt idx="15">
                  <c:v>20.100000000000001</c:v>
                </c:pt>
                <c:pt idx="16">
                  <c:v>9.3000000000000007</c:v>
                </c:pt>
                <c:pt idx="17">
                  <c:v>23.8</c:v>
                </c:pt>
                <c:pt idx="18">
                  <c:v>15.4</c:v>
                </c:pt>
                <c:pt idx="19">
                  <c:v>12.4</c:v>
                </c:pt>
                <c:pt idx="20">
                  <c:v>10.4</c:v>
                </c:pt>
                <c:pt idx="21">
                  <c:v>20.8</c:v>
                </c:pt>
                <c:pt idx="22">
                  <c:v>14.4</c:v>
                </c:pt>
                <c:pt idx="23">
                  <c:v>17.5</c:v>
                </c:pt>
                <c:pt idx="24">
                  <c:v>23.4</c:v>
                </c:pt>
                <c:pt idx="25">
                  <c:v>20.8</c:v>
                </c:pt>
                <c:pt idx="26">
                  <c:v>17.399999999999999</c:v>
                </c:pt>
                <c:pt idx="27">
                  <c:v>19.399999999999999</c:v>
                </c:pt>
                <c:pt idx="28">
                  <c:v>13</c:v>
                </c:pt>
                <c:pt idx="2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3-4B98-AC50-BA45DFF4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67656"/>
        <c:axId val="471975728"/>
      </c:barChart>
      <c:catAx>
        <c:axId val="471267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1975728"/>
        <c:crosses val="autoZero"/>
        <c:auto val="1"/>
        <c:lblAlgn val="ctr"/>
        <c:lblOffset val="100"/>
        <c:noMultiLvlLbl val="0"/>
      </c:catAx>
      <c:valAx>
        <c:axId val="471975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71267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18506729212035"/>
          <c:y val="0.19656188873247507"/>
          <c:w val="5.9620923543753319E-2"/>
          <c:h val="0.247439975175516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120015</xdr:rowOff>
    </xdr:from>
    <xdr:to>
      <xdr:col>20</xdr:col>
      <xdr:colOff>182880</xdr:colOff>
      <xdr:row>77</xdr:row>
      <xdr:rowOff>36195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98"/>
  <sheetViews>
    <sheetView showGridLines="0" tabSelected="1" workbookViewId="0">
      <pane xSplit="1" topLeftCell="W1" activePane="topRight" state="frozen"/>
      <selection pane="topRight" activeCell="P40" sqref="P40"/>
    </sheetView>
  </sheetViews>
  <sheetFormatPr defaultRowHeight="12.75" x14ac:dyDescent="0.2"/>
  <cols>
    <col min="1" max="1" width="19.42578125" style="1" customWidth="1"/>
    <col min="2" max="2" width="7" style="1" bestFit="1" customWidth="1"/>
    <col min="3" max="6" width="7" bestFit="1" customWidth="1"/>
    <col min="8" max="8" width="7" customWidth="1"/>
    <col min="9" max="9" width="7" bestFit="1" customWidth="1"/>
    <col min="10" max="19" width="7" customWidth="1"/>
    <col min="20" max="24" width="7" bestFit="1" customWidth="1"/>
    <col min="25" max="32" width="7" customWidth="1"/>
    <col min="33" max="34" width="8" customWidth="1"/>
    <col min="35" max="35" width="8.5703125" bestFit="1" customWidth="1"/>
  </cols>
  <sheetData>
    <row r="3" spans="1:35" x14ac:dyDescent="0.2">
      <c r="AC3" s="103" t="s">
        <v>41</v>
      </c>
    </row>
    <row r="4" spans="1:35" ht="13.5" thickBot="1" x14ac:dyDescent="0.25"/>
    <row r="5" spans="1:35" s="35" customFormat="1" ht="13.5" thickBot="1" x14ac:dyDescent="0.25">
      <c r="A5" s="36" t="s">
        <v>0</v>
      </c>
      <c r="B5" s="37">
        <v>200230</v>
      </c>
      <c r="C5" s="38">
        <v>200310</v>
      </c>
      <c r="D5" s="38">
        <v>200330</v>
      </c>
      <c r="E5" s="38">
        <v>200410</v>
      </c>
      <c r="F5" s="38">
        <v>200430</v>
      </c>
      <c r="G5" s="38">
        <v>200510</v>
      </c>
      <c r="H5" s="38">
        <v>200530</v>
      </c>
      <c r="I5" s="38">
        <v>200610</v>
      </c>
      <c r="J5" s="38">
        <v>200630</v>
      </c>
      <c r="K5" s="38">
        <v>200710</v>
      </c>
      <c r="L5" s="38">
        <v>200730</v>
      </c>
      <c r="M5" s="38">
        <v>200810</v>
      </c>
      <c r="N5" s="38">
        <v>200830</v>
      </c>
      <c r="O5" s="38">
        <v>200910</v>
      </c>
      <c r="P5" s="38">
        <v>200930</v>
      </c>
      <c r="Q5" s="38">
        <v>201010</v>
      </c>
      <c r="R5" s="38">
        <v>201030</v>
      </c>
      <c r="S5" s="38">
        <v>201110</v>
      </c>
      <c r="T5" s="38">
        <v>201130</v>
      </c>
      <c r="U5" s="38">
        <v>201230</v>
      </c>
      <c r="V5" s="38">
        <v>201330</v>
      </c>
      <c r="W5" s="38">
        <v>201430</v>
      </c>
      <c r="X5" s="38">
        <v>201530</v>
      </c>
      <c r="Y5" s="38">
        <v>201630</v>
      </c>
      <c r="Z5" s="40">
        <v>201730</v>
      </c>
      <c r="AA5" s="40">
        <v>201830</v>
      </c>
      <c r="AB5" s="40">
        <v>201930</v>
      </c>
      <c r="AC5" s="40">
        <v>202030</v>
      </c>
      <c r="AD5" s="40">
        <v>202130</v>
      </c>
      <c r="AE5" s="40">
        <v>202230</v>
      </c>
      <c r="AF5" s="40">
        <v>202330</v>
      </c>
      <c r="AG5" s="40">
        <v>202430</v>
      </c>
      <c r="AH5" s="40">
        <v>202530</v>
      </c>
      <c r="AI5" s="39" t="s">
        <v>1</v>
      </c>
    </row>
    <row r="6" spans="1:35" x14ac:dyDescent="0.2">
      <c r="A6" s="6" t="s">
        <v>2</v>
      </c>
      <c r="B6" s="8">
        <v>20.7</v>
      </c>
      <c r="C6" s="9">
        <v>23.7</v>
      </c>
      <c r="D6" s="10">
        <v>20.8</v>
      </c>
      <c r="E6" s="9">
        <v>23.2</v>
      </c>
      <c r="F6" s="10">
        <v>21.4</v>
      </c>
      <c r="G6" s="9">
        <v>21.1</v>
      </c>
      <c r="H6" s="10">
        <v>22.3</v>
      </c>
      <c r="I6" s="9">
        <v>19.3</v>
      </c>
      <c r="J6" s="10">
        <v>24.9</v>
      </c>
      <c r="K6" s="11">
        <v>20.3</v>
      </c>
      <c r="L6" s="7">
        <v>21.4</v>
      </c>
      <c r="M6" s="12">
        <v>23.4</v>
      </c>
      <c r="N6" s="10">
        <v>22.5</v>
      </c>
      <c r="O6" s="9">
        <v>19.600000000000001</v>
      </c>
      <c r="P6" s="10">
        <v>27.2</v>
      </c>
      <c r="Q6" s="9">
        <v>24</v>
      </c>
      <c r="R6" s="10">
        <v>25.5</v>
      </c>
      <c r="S6" s="9">
        <v>23</v>
      </c>
      <c r="T6" s="13">
        <v>22.8</v>
      </c>
      <c r="U6" s="13">
        <v>18.66</v>
      </c>
      <c r="V6" s="13">
        <v>16.899999999999999</v>
      </c>
      <c r="W6" s="13">
        <v>18.8</v>
      </c>
      <c r="X6" s="13">
        <v>21.2</v>
      </c>
      <c r="Y6" s="13"/>
      <c r="Z6" s="13"/>
      <c r="AA6" s="13" t="s">
        <v>35</v>
      </c>
      <c r="AB6" s="13"/>
      <c r="AC6" s="13"/>
      <c r="AD6" s="13"/>
      <c r="AE6" s="13"/>
      <c r="AF6" s="94"/>
      <c r="AG6" s="97"/>
      <c r="AH6" s="97"/>
      <c r="AI6" s="32">
        <f>AVERAGE(B6:AG6)</f>
        <v>21.854782608695654</v>
      </c>
    </row>
    <row r="7" spans="1:35" x14ac:dyDescent="0.2">
      <c r="A7" s="3" t="s">
        <v>31</v>
      </c>
      <c r="B7" s="8"/>
      <c r="C7" s="9"/>
      <c r="D7" s="10"/>
      <c r="E7" s="9"/>
      <c r="F7" s="10"/>
      <c r="G7" s="9"/>
      <c r="H7" s="10"/>
      <c r="I7" s="9"/>
      <c r="J7" s="10"/>
      <c r="K7" s="11"/>
      <c r="L7" s="7"/>
      <c r="M7" s="12"/>
      <c r="N7" s="10"/>
      <c r="O7" s="9"/>
      <c r="P7" s="10"/>
      <c r="Q7" s="9"/>
      <c r="R7" s="10"/>
      <c r="S7" s="9"/>
      <c r="T7" s="13"/>
      <c r="U7" s="13"/>
      <c r="V7" s="13"/>
      <c r="W7" s="13"/>
      <c r="X7" s="13"/>
      <c r="Y7" s="13">
        <v>22.2</v>
      </c>
      <c r="Z7" s="13">
        <v>22</v>
      </c>
      <c r="AA7" s="13">
        <v>28</v>
      </c>
      <c r="AB7" s="13">
        <v>20.5</v>
      </c>
      <c r="AC7" s="13">
        <v>18.100000000000001</v>
      </c>
      <c r="AD7" s="13">
        <v>21.5</v>
      </c>
      <c r="AE7" s="13">
        <v>22.5</v>
      </c>
      <c r="AF7" s="94">
        <v>19.600000000000001</v>
      </c>
      <c r="AG7" s="98">
        <v>17.3</v>
      </c>
      <c r="AH7" s="98">
        <v>16.100000000000001</v>
      </c>
      <c r="AI7" s="32">
        <f>AVERAGE(B7:AH7)</f>
        <v>20.78</v>
      </c>
    </row>
    <row r="8" spans="1:35" x14ac:dyDescent="0.2">
      <c r="A8" s="3" t="s">
        <v>32</v>
      </c>
      <c r="B8" s="8"/>
      <c r="C8" s="9"/>
      <c r="D8" s="10"/>
      <c r="E8" s="9"/>
      <c r="F8" s="10"/>
      <c r="G8" s="9"/>
      <c r="H8" s="10"/>
      <c r="I8" s="9"/>
      <c r="J8" s="10"/>
      <c r="K8" s="11"/>
      <c r="L8" s="7"/>
      <c r="M8" s="12"/>
      <c r="N8" s="10"/>
      <c r="O8" s="9"/>
      <c r="P8" s="10"/>
      <c r="Q8" s="9"/>
      <c r="R8" s="10"/>
      <c r="S8" s="9"/>
      <c r="T8" s="13"/>
      <c r="U8" s="13"/>
      <c r="V8" s="13"/>
      <c r="W8" s="13"/>
      <c r="X8" s="13"/>
      <c r="Y8" s="13">
        <v>24.1</v>
      </c>
      <c r="Z8" s="13">
        <v>27.4</v>
      </c>
      <c r="AA8" s="13">
        <v>22.3</v>
      </c>
      <c r="AB8" s="13">
        <v>20</v>
      </c>
      <c r="AC8" s="13">
        <v>19.399999999999999</v>
      </c>
      <c r="AD8" s="13">
        <v>20.9</v>
      </c>
      <c r="AE8" s="13">
        <v>25.2</v>
      </c>
      <c r="AF8" s="94">
        <v>20.100000000000001</v>
      </c>
      <c r="AG8" s="98">
        <v>15.4</v>
      </c>
      <c r="AH8" s="98">
        <v>16.399999999999999</v>
      </c>
      <c r="AI8" s="32">
        <f>AVERAGE(B8:AH8)</f>
        <v>21.119999999999997</v>
      </c>
    </row>
    <row r="9" spans="1:35" x14ac:dyDescent="0.2">
      <c r="A9" s="3" t="s">
        <v>26</v>
      </c>
      <c r="B9" s="8">
        <v>13.8</v>
      </c>
      <c r="C9" s="9">
        <v>16.899999999999999</v>
      </c>
      <c r="D9" s="10">
        <v>16.600000000000001</v>
      </c>
      <c r="E9" s="9">
        <v>18.100000000000001</v>
      </c>
      <c r="F9" s="10">
        <v>15.3</v>
      </c>
      <c r="G9" s="9">
        <v>17.3</v>
      </c>
      <c r="H9" s="10">
        <v>11.9</v>
      </c>
      <c r="I9" s="9">
        <v>14</v>
      </c>
      <c r="J9" s="10">
        <v>13.3</v>
      </c>
      <c r="K9" s="11">
        <v>13</v>
      </c>
      <c r="L9" s="7">
        <v>13.9</v>
      </c>
      <c r="M9" s="12">
        <v>12.5</v>
      </c>
      <c r="N9" s="10">
        <v>9.8000000000000007</v>
      </c>
      <c r="O9" s="9">
        <v>8.8000000000000007</v>
      </c>
      <c r="P9" s="10">
        <v>15.4</v>
      </c>
      <c r="Q9" s="9">
        <v>12.8</v>
      </c>
      <c r="R9" s="10">
        <v>13.5</v>
      </c>
      <c r="S9" s="9">
        <v>13.5</v>
      </c>
      <c r="T9" s="13">
        <v>11.2</v>
      </c>
      <c r="U9" s="13">
        <v>9.6300000000000008</v>
      </c>
      <c r="V9" s="13">
        <v>10.75</v>
      </c>
      <c r="W9" s="13">
        <v>9.4</v>
      </c>
      <c r="X9" s="13">
        <v>16.100000000000001</v>
      </c>
      <c r="Y9" s="13"/>
      <c r="Z9" s="13"/>
      <c r="AA9" s="13" t="s">
        <v>36</v>
      </c>
      <c r="AB9" s="13"/>
      <c r="AC9" s="13"/>
      <c r="AD9" s="13"/>
      <c r="AE9" s="13"/>
      <c r="AF9" s="94"/>
      <c r="AG9" s="99"/>
      <c r="AH9" s="99"/>
      <c r="AI9" s="32">
        <f t="shared" ref="AI9:AI35" si="0">AVERAGE(B9:AG9)</f>
        <v>13.368695652173916</v>
      </c>
    </row>
    <row r="10" spans="1:35" x14ac:dyDescent="0.2">
      <c r="A10" s="3" t="s">
        <v>34</v>
      </c>
      <c r="B10" s="8"/>
      <c r="C10" s="9"/>
      <c r="D10" s="10"/>
      <c r="E10" s="9"/>
      <c r="F10" s="10"/>
      <c r="G10" s="9"/>
      <c r="H10" s="10"/>
      <c r="I10" s="9"/>
      <c r="J10" s="10"/>
      <c r="K10" s="11"/>
      <c r="L10" s="7"/>
      <c r="M10" s="12"/>
      <c r="N10" s="10"/>
      <c r="O10" s="9"/>
      <c r="P10" s="10"/>
      <c r="Q10" s="9"/>
      <c r="R10" s="10"/>
      <c r="S10" s="9"/>
      <c r="T10" s="13"/>
      <c r="U10" s="13"/>
      <c r="V10" s="13"/>
      <c r="W10" s="13"/>
      <c r="X10" s="13"/>
      <c r="Y10" s="13">
        <v>11.2</v>
      </c>
      <c r="Z10" s="13">
        <v>12.4</v>
      </c>
      <c r="AA10" s="13">
        <v>14.2</v>
      </c>
      <c r="AB10" s="13">
        <v>9.9</v>
      </c>
      <c r="AC10" s="13">
        <v>13.75</v>
      </c>
      <c r="AD10" s="13">
        <v>11.4</v>
      </c>
      <c r="AE10" s="13">
        <v>14.4</v>
      </c>
      <c r="AF10" s="94">
        <v>14.1</v>
      </c>
      <c r="AG10" s="98">
        <v>8.6999999999999993</v>
      </c>
      <c r="AH10" s="98">
        <v>6.5</v>
      </c>
      <c r="AI10" s="32">
        <f>AVERAGE(B10:AH10)</f>
        <v>11.654999999999999</v>
      </c>
    </row>
    <row r="11" spans="1:35" x14ac:dyDescent="0.2">
      <c r="A11" s="3" t="s">
        <v>33</v>
      </c>
      <c r="B11" s="8"/>
      <c r="C11" s="9"/>
      <c r="D11" s="10"/>
      <c r="E11" s="9"/>
      <c r="F11" s="10"/>
      <c r="G11" s="9"/>
      <c r="H11" s="10"/>
      <c r="I11" s="9"/>
      <c r="J11" s="10"/>
      <c r="K11" s="11"/>
      <c r="L11" s="7"/>
      <c r="M11" s="12"/>
      <c r="N11" s="10"/>
      <c r="O11" s="9"/>
      <c r="P11" s="10"/>
      <c r="Q11" s="9"/>
      <c r="R11" s="10"/>
      <c r="S11" s="9"/>
      <c r="T11" s="13"/>
      <c r="U11" s="13"/>
      <c r="V11" s="13"/>
      <c r="W11" s="13"/>
      <c r="X11" s="13"/>
      <c r="Y11" s="13">
        <v>16.5</v>
      </c>
      <c r="Z11" s="13">
        <v>22.2</v>
      </c>
      <c r="AA11" s="13">
        <v>21.6</v>
      </c>
      <c r="AB11" s="13">
        <v>17.3</v>
      </c>
      <c r="AC11" s="13">
        <v>20</v>
      </c>
      <c r="AD11" s="13">
        <v>17.3</v>
      </c>
      <c r="AE11" s="13">
        <v>16.8</v>
      </c>
      <c r="AF11" s="94">
        <v>13</v>
      </c>
      <c r="AG11" s="98">
        <v>13</v>
      </c>
      <c r="AH11" s="98">
        <v>12</v>
      </c>
      <c r="AI11" s="32">
        <f>AVERAGE(B11:AH11)</f>
        <v>16.970000000000002</v>
      </c>
    </row>
    <row r="12" spans="1:35" x14ac:dyDescent="0.2">
      <c r="A12" s="3" t="s">
        <v>3</v>
      </c>
      <c r="B12" s="8">
        <v>19.600000000000001</v>
      </c>
      <c r="C12" s="9">
        <v>24.9</v>
      </c>
      <c r="D12" s="10">
        <v>20.2</v>
      </c>
      <c r="E12" s="9">
        <v>20.3</v>
      </c>
      <c r="F12" s="10">
        <v>21.1</v>
      </c>
      <c r="G12" s="9">
        <v>20.7</v>
      </c>
      <c r="H12" s="10">
        <v>22.1</v>
      </c>
      <c r="I12" s="9">
        <v>22</v>
      </c>
      <c r="J12" s="10">
        <v>19.600000000000001</v>
      </c>
      <c r="K12" s="11">
        <v>18.399999999999999</v>
      </c>
      <c r="L12" s="7">
        <v>21.9</v>
      </c>
      <c r="M12" s="12">
        <v>20.5</v>
      </c>
      <c r="N12" s="10">
        <v>22.9</v>
      </c>
      <c r="O12" s="9">
        <v>20.7</v>
      </c>
      <c r="P12" s="10">
        <v>26.3</v>
      </c>
      <c r="Q12" s="9">
        <v>25.1</v>
      </c>
      <c r="R12" s="10">
        <v>24</v>
      </c>
      <c r="S12" s="9">
        <v>23.3</v>
      </c>
      <c r="T12" s="13">
        <v>26.8</v>
      </c>
      <c r="U12" s="13">
        <v>20.25</v>
      </c>
      <c r="V12" s="13">
        <v>21.11</v>
      </c>
      <c r="W12" s="13">
        <v>21.9</v>
      </c>
      <c r="X12" s="13">
        <v>22.1</v>
      </c>
      <c r="Y12" s="13">
        <v>22.6</v>
      </c>
      <c r="Z12" s="13">
        <v>24.2</v>
      </c>
      <c r="AA12" s="13">
        <v>23.5</v>
      </c>
      <c r="AB12" s="13">
        <v>22.7</v>
      </c>
      <c r="AC12" s="13">
        <v>16.899999999999999</v>
      </c>
      <c r="AD12" s="13">
        <v>19.100000000000001</v>
      </c>
      <c r="AE12" s="13">
        <v>17.2</v>
      </c>
      <c r="AF12" s="94">
        <v>21.3</v>
      </c>
      <c r="AG12" s="98">
        <v>19.8</v>
      </c>
      <c r="AH12" s="98">
        <v>18.100000000000001</v>
      </c>
      <c r="AI12" s="32">
        <f>AVERAGE(B12:AH12)</f>
        <v>21.550303030303034</v>
      </c>
    </row>
    <row r="13" spans="1:35" x14ac:dyDescent="0.2">
      <c r="A13" s="3" t="s">
        <v>4</v>
      </c>
      <c r="B13" s="8">
        <v>21.1</v>
      </c>
      <c r="C13" s="9">
        <v>24.2</v>
      </c>
      <c r="D13" s="10">
        <v>19</v>
      </c>
      <c r="E13" s="9">
        <v>20.399999999999999</v>
      </c>
      <c r="F13" s="10">
        <v>21.8</v>
      </c>
      <c r="G13" s="9">
        <v>23.5</v>
      </c>
      <c r="H13" s="10">
        <v>19.899999999999999</v>
      </c>
      <c r="I13" s="9">
        <v>24.6</v>
      </c>
      <c r="J13" s="10">
        <v>24</v>
      </c>
      <c r="K13" s="11">
        <v>22</v>
      </c>
      <c r="L13" s="7">
        <v>19.600000000000001</v>
      </c>
      <c r="M13" s="12">
        <v>26.6</v>
      </c>
      <c r="N13" s="10">
        <v>22.2</v>
      </c>
      <c r="O13" s="9">
        <v>24.8</v>
      </c>
      <c r="P13" s="10">
        <v>25.3</v>
      </c>
      <c r="Q13" s="9">
        <v>27.4</v>
      </c>
      <c r="R13" s="10">
        <v>23.2</v>
      </c>
      <c r="S13" s="9">
        <v>25.6</v>
      </c>
      <c r="T13" s="13">
        <v>22.1</v>
      </c>
      <c r="U13" s="13">
        <v>21.64</v>
      </c>
      <c r="V13" s="13">
        <v>19.38</v>
      </c>
      <c r="W13" s="13">
        <v>19.8</v>
      </c>
      <c r="X13" s="13">
        <v>12.4</v>
      </c>
      <c r="Y13" s="13">
        <v>23.1</v>
      </c>
      <c r="Z13" s="13">
        <v>17.399999999999999</v>
      </c>
      <c r="AA13" s="13">
        <v>16.100000000000001</v>
      </c>
      <c r="AB13" s="13">
        <v>14.4</v>
      </c>
      <c r="AC13" s="13">
        <v>11.4</v>
      </c>
      <c r="AD13" s="13">
        <v>14.7</v>
      </c>
      <c r="AE13" s="13">
        <v>16.899999999999999</v>
      </c>
      <c r="AF13" s="94">
        <v>13.9</v>
      </c>
      <c r="AG13" s="98">
        <v>15.1</v>
      </c>
      <c r="AH13" s="98">
        <v>13.3</v>
      </c>
      <c r="AI13" s="32">
        <f>AVERAGE(B13:AH13)</f>
        <v>20.206666666666663</v>
      </c>
    </row>
    <row r="14" spans="1:35" x14ac:dyDescent="0.2">
      <c r="A14" s="3" t="s">
        <v>20</v>
      </c>
      <c r="B14" s="8">
        <v>21.1</v>
      </c>
      <c r="C14" s="9">
        <v>21.4</v>
      </c>
      <c r="D14" s="10">
        <v>19.899999999999999</v>
      </c>
      <c r="E14" s="9">
        <v>21.3</v>
      </c>
      <c r="F14" s="10">
        <v>20.3</v>
      </c>
      <c r="G14" s="9">
        <v>21.2</v>
      </c>
      <c r="H14" s="10">
        <v>21.8</v>
      </c>
      <c r="I14" s="9">
        <v>22.4</v>
      </c>
      <c r="J14" s="10">
        <v>22.9</v>
      </c>
      <c r="K14" s="11">
        <v>20.6</v>
      </c>
      <c r="L14" s="7">
        <v>21.9</v>
      </c>
      <c r="M14" s="12">
        <v>20.6</v>
      </c>
      <c r="N14" s="14">
        <v>22.6</v>
      </c>
      <c r="O14" s="9">
        <v>21.8</v>
      </c>
      <c r="P14" s="10">
        <v>23.5</v>
      </c>
      <c r="Q14" s="9">
        <v>22.6</v>
      </c>
      <c r="R14" s="10">
        <v>23.1</v>
      </c>
      <c r="S14" s="9">
        <v>22.7</v>
      </c>
      <c r="T14" s="13">
        <v>22.7</v>
      </c>
      <c r="U14" s="13">
        <v>24.16</v>
      </c>
      <c r="V14" s="13">
        <v>24.07</v>
      </c>
      <c r="W14" s="13">
        <v>24</v>
      </c>
      <c r="X14" s="13">
        <v>24.8</v>
      </c>
      <c r="Y14" s="13">
        <v>24.2</v>
      </c>
      <c r="Z14" s="13">
        <v>22.9</v>
      </c>
      <c r="AA14" s="13">
        <v>24.3</v>
      </c>
      <c r="AB14" s="13">
        <v>22.4</v>
      </c>
      <c r="AC14" s="13">
        <v>22.9</v>
      </c>
      <c r="AD14" s="13">
        <v>23.1</v>
      </c>
      <c r="AE14" s="13">
        <v>22.6</v>
      </c>
      <c r="AF14" s="94">
        <v>23.1</v>
      </c>
      <c r="AG14" s="98"/>
      <c r="AH14" s="98">
        <v>16.899999999999999</v>
      </c>
      <c r="AI14" s="32">
        <f>AVERAGE(B14:AH14)</f>
        <v>22.307187500000001</v>
      </c>
    </row>
    <row r="15" spans="1:35" x14ac:dyDescent="0.2">
      <c r="A15" s="102" t="s">
        <v>39</v>
      </c>
      <c r="B15" s="8"/>
      <c r="C15" s="9"/>
      <c r="D15" s="10"/>
      <c r="E15" s="9"/>
      <c r="F15" s="10"/>
      <c r="G15" s="9"/>
      <c r="H15" s="10"/>
      <c r="I15" s="9"/>
      <c r="J15" s="10"/>
      <c r="K15" s="11"/>
      <c r="L15" s="7"/>
      <c r="M15" s="12"/>
      <c r="N15" s="14"/>
      <c r="O15" s="9"/>
      <c r="P15" s="10"/>
      <c r="Q15" s="9"/>
      <c r="R15" s="10"/>
      <c r="S15" s="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94"/>
      <c r="AG15" s="98"/>
      <c r="AH15" s="98">
        <v>24.1</v>
      </c>
      <c r="AI15" s="32">
        <f>AVERAGE(AH15)</f>
        <v>24.1</v>
      </c>
    </row>
    <row r="16" spans="1:35" x14ac:dyDescent="0.2">
      <c r="A16" s="3" t="s">
        <v>5</v>
      </c>
      <c r="B16" s="8">
        <v>21</v>
      </c>
      <c r="C16" s="9">
        <v>21.8</v>
      </c>
      <c r="D16" s="10">
        <v>22.1</v>
      </c>
      <c r="E16" s="9">
        <v>23.5</v>
      </c>
      <c r="F16" s="10">
        <v>21.7</v>
      </c>
      <c r="G16" s="9">
        <v>23.4</v>
      </c>
      <c r="H16" s="10">
        <v>23</v>
      </c>
      <c r="I16" s="9">
        <v>23.6</v>
      </c>
      <c r="J16" s="10">
        <v>23.2</v>
      </c>
      <c r="K16" s="11">
        <v>23.5</v>
      </c>
      <c r="L16" s="7">
        <v>22.3</v>
      </c>
      <c r="M16" s="12">
        <v>26.2</v>
      </c>
      <c r="N16" s="10">
        <v>21.4</v>
      </c>
      <c r="O16" s="9">
        <v>24.2</v>
      </c>
      <c r="P16" s="10">
        <v>21.9</v>
      </c>
      <c r="Q16" s="9">
        <v>23.5</v>
      </c>
      <c r="R16" s="10">
        <v>20.5</v>
      </c>
      <c r="S16" s="9">
        <v>20.399999999999999</v>
      </c>
      <c r="T16" s="13">
        <v>22.3</v>
      </c>
      <c r="U16" s="13">
        <v>23.59</v>
      </c>
      <c r="V16" s="13">
        <v>21.47</v>
      </c>
      <c r="W16" s="13">
        <v>21.2</v>
      </c>
      <c r="X16" s="13">
        <v>24.6</v>
      </c>
      <c r="Y16" s="13">
        <v>27.9</v>
      </c>
      <c r="Z16" s="13">
        <v>26.3</v>
      </c>
      <c r="AA16" s="13">
        <v>24.9</v>
      </c>
      <c r="AB16" s="13">
        <v>21.8</v>
      </c>
      <c r="AC16" s="13">
        <v>20.6</v>
      </c>
      <c r="AD16" s="13">
        <v>20.7</v>
      </c>
      <c r="AE16" s="13">
        <v>16.100000000000001</v>
      </c>
      <c r="AF16" s="94">
        <v>17.600000000000001</v>
      </c>
      <c r="AG16" s="98">
        <v>18.3</v>
      </c>
      <c r="AH16" s="98">
        <v>18.5</v>
      </c>
      <c r="AI16" s="32">
        <f>AVERAGE(B16:AH16)</f>
        <v>22.213939393939388</v>
      </c>
    </row>
    <row r="17" spans="1:35" x14ac:dyDescent="0.2">
      <c r="A17" s="3" t="s">
        <v>6</v>
      </c>
      <c r="B17" s="8">
        <v>11.2</v>
      </c>
      <c r="C17" s="9">
        <v>9.9</v>
      </c>
      <c r="D17" s="10">
        <v>9.1999999999999993</v>
      </c>
      <c r="E17" s="9">
        <v>12.8</v>
      </c>
      <c r="F17" s="10">
        <v>14.9</v>
      </c>
      <c r="G17" s="9">
        <v>13.5</v>
      </c>
      <c r="H17" s="10">
        <v>10.4</v>
      </c>
      <c r="I17" s="9">
        <v>11.7</v>
      </c>
      <c r="J17" s="10">
        <v>10.199999999999999</v>
      </c>
      <c r="K17" s="11">
        <v>10.5</v>
      </c>
      <c r="L17" s="7">
        <v>7.3</v>
      </c>
      <c r="M17" s="12">
        <v>8.8000000000000007</v>
      </c>
      <c r="N17" s="10">
        <v>7.8</v>
      </c>
      <c r="O17" s="9">
        <v>9</v>
      </c>
      <c r="P17" s="10">
        <v>7.9</v>
      </c>
      <c r="Q17" s="9">
        <v>9.8000000000000007</v>
      </c>
      <c r="R17" s="10">
        <v>6.4</v>
      </c>
      <c r="S17" s="9">
        <v>9.1999999999999993</v>
      </c>
      <c r="T17" s="13">
        <v>7.8</v>
      </c>
      <c r="U17" s="13">
        <v>6.92</v>
      </c>
      <c r="V17" s="13">
        <v>7.16</v>
      </c>
      <c r="W17" s="13">
        <v>6.5</v>
      </c>
      <c r="X17" s="13">
        <v>10</v>
      </c>
      <c r="Y17" s="13">
        <v>8.1</v>
      </c>
      <c r="Z17" s="13">
        <v>12</v>
      </c>
      <c r="AA17" s="13">
        <v>12.6</v>
      </c>
      <c r="AB17" s="13">
        <v>14.8</v>
      </c>
      <c r="AC17" s="13">
        <v>9.9</v>
      </c>
      <c r="AD17" s="13">
        <v>9.1</v>
      </c>
      <c r="AE17" s="13">
        <v>11</v>
      </c>
      <c r="AF17" s="94">
        <v>11.6</v>
      </c>
      <c r="AG17" s="98">
        <v>10.5</v>
      </c>
      <c r="AH17" s="98">
        <v>8.3000000000000007</v>
      </c>
      <c r="AI17" s="32">
        <f>AVERAGE(B17:AH17)</f>
        <v>9.9024242424242441</v>
      </c>
    </row>
    <row r="18" spans="1:35" x14ac:dyDescent="0.2">
      <c r="A18" s="3" t="s">
        <v>7</v>
      </c>
      <c r="B18" s="8">
        <v>17.5</v>
      </c>
      <c r="C18" s="9">
        <v>17.600000000000001</v>
      </c>
      <c r="D18" s="10">
        <v>15.8</v>
      </c>
      <c r="E18" s="9">
        <v>19.100000000000001</v>
      </c>
      <c r="F18" s="10">
        <v>17.5</v>
      </c>
      <c r="G18" s="9">
        <v>19.3</v>
      </c>
      <c r="H18" s="10">
        <v>17.600000000000001</v>
      </c>
      <c r="I18" s="9">
        <v>18.899999999999999</v>
      </c>
      <c r="J18" s="10">
        <v>19.7</v>
      </c>
      <c r="K18" s="11">
        <v>19.3</v>
      </c>
      <c r="L18" s="7">
        <v>18.5</v>
      </c>
      <c r="M18" s="12">
        <v>17.3</v>
      </c>
      <c r="N18" s="10">
        <v>15.4</v>
      </c>
      <c r="O18" s="9">
        <v>16.8</v>
      </c>
      <c r="P18" s="10">
        <v>17</v>
      </c>
      <c r="Q18" s="9">
        <v>18.100000000000001</v>
      </c>
      <c r="R18" s="10">
        <v>15.4</v>
      </c>
      <c r="S18" s="9">
        <v>17.100000000000001</v>
      </c>
      <c r="T18" s="13">
        <v>14.8</v>
      </c>
      <c r="U18" s="13">
        <v>13.92</v>
      </c>
      <c r="V18" s="13">
        <v>15.1</v>
      </c>
      <c r="W18" s="13">
        <v>14.3</v>
      </c>
      <c r="X18" s="13">
        <v>15.8</v>
      </c>
      <c r="Y18" s="13">
        <v>15.1</v>
      </c>
      <c r="Z18" s="13">
        <v>16.899999999999999</v>
      </c>
      <c r="AA18" s="13">
        <v>15.5</v>
      </c>
      <c r="AB18" s="13">
        <v>15.9</v>
      </c>
      <c r="AC18" s="13">
        <v>15.5</v>
      </c>
      <c r="AD18" s="13">
        <v>14.5</v>
      </c>
      <c r="AE18" s="13">
        <v>14.7</v>
      </c>
      <c r="AF18" s="94">
        <v>15.8</v>
      </c>
      <c r="AG18" s="98">
        <v>14.5</v>
      </c>
      <c r="AH18" s="98">
        <v>14.1</v>
      </c>
      <c r="AI18" s="32">
        <f>AVERAGE(B18:AH18)</f>
        <v>16.49454545454546</v>
      </c>
    </row>
    <row r="19" spans="1:35" x14ac:dyDescent="0.2">
      <c r="A19" s="102" t="s">
        <v>37</v>
      </c>
      <c r="B19" s="8"/>
      <c r="C19" s="9"/>
      <c r="D19" s="10"/>
      <c r="E19" s="9"/>
      <c r="F19" s="10"/>
      <c r="G19" s="9"/>
      <c r="H19" s="10"/>
      <c r="I19" s="9"/>
      <c r="J19" s="10"/>
      <c r="K19" s="11"/>
      <c r="L19" s="7"/>
      <c r="M19" s="12"/>
      <c r="N19" s="10"/>
      <c r="O19" s="9"/>
      <c r="P19" s="10"/>
      <c r="Q19" s="9"/>
      <c r="R19" s="10"/>
      <c r="S19" s="9"/>
      <c r="T19" s="13"/>
      <c r="U19" s="13"/>
      <c r="V19" s="13">
        <v>19.75</v>
      </c>
      <c r="W19" s="13">
        <v>25</v>
      </c>
      <c r="X19" s="13">
        <v>23</v>
      </c>
      <c r="Y19" s="13">
        <v>24</v>
      </c>
      <c r="Z19" s="13">
        <v>27</v>
      </c>
      <c r="AA19" s="13">
        <v>27</v>
      </c>
      <c r="AB19" s="13">
        <v>8</v>
      </c>
      <c r="AC19" s="13">
        <v>9</v>
      </c>
      <c r="AD19" s="13"/>
      <c r="AE19" s="13">
        <v>9</v>
      </c>
      <c r="AF19" s="94">
        <v>13</v>
      </c>
      <c r="AG19" s="98">
        <v>9</v>
      </c>
      <c r="AH19" s="98"/>
      <c r="AI19" s="32">
        <f t="shared" si="0"/>
        <v>17.613636363636363</v>
      </c>
    </row>
    <row r="20" spans="1:35" x14ac:dyDescent="0.2">
      <c r="A20" s="3" t="s">
        <v>28</v>
      </c>
      <c r="B20" s="8"/>
      <c r="C20" s="9"/>
      <c r="D20" s="10"/>
      <c r="E20" s="9"/>
      <c r="F20" s="10"/>
      <c r="G20" s="9"/>
      <c r="H20" s="10"/>
      <c r="I20" s="9"/>
      <c r="J20" s="10"/>
      <c r="K20" s="11"/>
      <c r="L20" s="7"/>
      <c r="M20" s="12"/>
      <c r="N20" s="10"/>
      <c r="O20" s="9"/>
      <c r="P20" s="10"/>
      <c r="Q20" s="9"/>
      <c r="R20" s="10"/>
      <c r="S20" s="9"/>
      <c r="T20" s="13"/>
      <c r="U20" s="13"/>
      <c r="V20" s="13">
        <v>23</v>
      </c>
      <c r="W20" s="13">
        <v>30.3</v>
      </c>
      <c r="X20" s="13">
        <v>28</v>
      </c>
      <c r="Y20" s="13">
        <v>34</v>
      </c>
      <c r="Z20" s="13">
        <v>33.299999999999997</v>
      </c>
      <c r="AA20" s="13">
        <v>28.5</v>
      </c>
      <c r="AB20" s="13">
        <v>21</v>
      </c>
      <c r="AC20" s="13">
        <v>18</v>
      </c>
      <c r="AD20" s="13">
        <v>23.3</v>
      </c>
      <c r="AE20" s="13">
        <v>20.3</v>
      </c>
      <c r="AF20" s="94">
        <v>20.7</v>
      </c>
      <c r="AG20" s="98">
        <v>17</v>
      </c>
      <c r="AH20" s="98">
        <v>8</v>
      </c>
      <c r="AI20" s="32">
        <f>AVERAGE(B20:AH20)</f>
        <v>23.492307692307691</v>
      </c>
    </row>
    <row r="21" spans="1:35" x14ac:dyDescent="0.2">
      <c r="A21" s="102" t="s">
        <v>38</v>
      </c>
      <c r="B21" s="8">
        <v>27.8</v>
      </c>
      <c r="C21" s="9">
        <v>30.4</v>
      </c>
      <c r="D21" s="10">
        <v>22.2</v>
      </c>
      <c r="E21" s="9">
        <v>24.2</v>
      </c>
      <c r="F21" s="10">
        <v>23.7</v>
      </c>
      <c r="G21" s="9">
        <v>25.1</v>
      </c>
      <c r="H21" s="10">
        <v>23.3</v>
      </c>
      <c r="I21" s="9">
        <v>21.7</v>
      </c>
      <c r="J21" s="10">
        <v>21</v>
      </c>
      <c r="K21" s="11">
        <v>18.7</v>
      </c>
      <c r="L21" s="7">
        <v>21.3</v>
      </c>
      <c r="M21" s="12">
        <v>21.2</v>
      </c>
      <c r="N21" s="10">
        <v>19.3</v>
      </c>
      <c r="O21" s="9">
        <v>25.8</v>
      </c>
      <c r="P21" s="10">
        <v>25.4</v>
      </c>
      <c r="Q21" s="9">
        <v>20.8</v>
      </c>
      <c r="R21" s="10">
        <v>25.2</v>
      </c>
      <c r="S21" s="9">
        <v>24.8</v>
      </c>
      <c r="T21" s="13">
        <v>28.3</v>
      </c>
      <c r="U21" s="13">
        <v>23.25</v>
      </c>
      <c r="V21" s="13">
        <v>19.77</v>
      </c>
      <c r="W21" s="13">
        <v>25</v>
      </c>
      <c r="X21" s="13">
        <v>20.9</v>
      </c>
      <c r="Y21" s="13">
        <v>19.5</v>
      </c>
      <c r="Z21" s="13">
        <v>21.4</v>
      </c>
      <c r="AA21" s="13">
        <v>20.7</v>
      </c>
      <c r="AB21" s="13">
        <v>19.100000000000001</v>
      </c>
      <c r="AC21" s="13">
        <v>19</v>
      </c>
      <c r="AD21" s="13">
        <v>22.4</v>
      </c>
      <c r="AE21" s="13">
        <v>17.5</v>
      </c>
      <c r="AF21" s="94">
        <v>22.4</v>
      </c>
      <c r="AG21" s="98">
        <v>22.4</v>
      </c>
      <c r="AH21" s="98"/>
      <c r="AI21" s="32">
        <f t="shared" si="0"/>
        <v>22.61</v>
      </c>
    </row>
    <row r="22" spans="1:35" x14ac:dyDescent="0.2">
      <c r="A22" s="3" t="s">
        <v>9</v>
      </c>
      <c r="B22" s="8">
        <v>20.7</v>
      </c>
      <c r="C22" s="9">
        <v>18.899999999999999</v>
      </c>
      <c r="D22" s="10">
        <v>20.2</v>
      </c>
      <c r="E22" s="9">
        <v>18.7</v>
      </c>
      <c r="F22" s="10">
        <v>19.8</v>
      </c>
      <c r="G22" s="9">
        <v>20.8</v>
      </c>
      <c r="H22" s="10">
        <v>17.5</v>
      </c>
      <c r="I22" s="9">
        <v>18.600000000000001</v>
      </c>
      <c r="J22" s="10">
        <v>19</v>
      </c>
      <c r="K22" s="11">
        <v>21.7</v>
      </c>
      <c r="L22" s="7">
        <v>18.600000000000001</v>
      </c>
      <c r="M22" s="12">
        <v>21.2</v>
      </c>
      <c r="N22" s="10">
        <v>18.2</v>
      </c>
      <c r="O22" s="9">
        <v>17.2</v>
      </c>
      <c r="P22" s="10">
        <v>19.600000000000001</v>
      </c>
      <c r="Q22" s="9">
        <v>19.399999999999999</v>
      </c>
      <c r="R22" s="10">
        <v>19.5</v>
      </c>
      <c r="S22" s="9">
        <v>19.3</v>
      </c>
      <c r="T22" s="13">
        <v>20.8</v>
      </c>
      <c r="U22" s="13">
        <v>14.08</v>
      </c>
      <c r="V22" s="13">
        <v>16.440000000000001</v>
      </c>
      <c r="W22" s="13">
        <v>15.8</v>
      </c>
      <c r="X22" s="13">
        <v>17.399999999999999</v>
      </c>
      <c r="Y22" s="13">
        <v>17.100000000000001</v>
      </c>
      <c r="Z22" s="13">
        <v>22.1</v>
      </c>
      <c r="AA22" s="13">
        <v>21.4</v>
      </c>
      <c r="AB22" s="13">
        <v>19.899999999999999</v>
      </c>
      <c r="AC22" s="13">
        <v>23.1</v>
      </c>
      <c r="AD22" s="13">
        <v>20.100000000000001</v>
      </c>
      <c r="AE22" s="13">
        <v>19.2</v>
      </c>
      <c r="AF22" s="94">
        <v>18.7</v>
      </c>
      <c r="AG22" s="98">
        <v>20.7</v>
      </c>
      <c r="AH22" s="98">
        <v>12.6</v>
      </c>
      <c r="AI22" s="32">
        <f>AVERAGE(B22:AH22)</f>
        <v>19.040000000000006</v>
      </c>
    </row>
    <row r="23" spans="1:35" x14ac:dyDescent="0.2">
      <c r="A23" s="3" t="s">
        <v>29</v>
      </c>
      <c r="B23" s="8"/>
      <c r="C23" s="9"/>
      <c r="D23" s="10"/>
      <c r="E23" s="9"/>
      <c r="F23" s="10"/>
      <c r="G23" s="9"/>
      <c r="H23" s="10"/>
      <c r="I23" s="9"/>
      <c r="J23" s="10"/>
      <c r="K23" s="11"/>
      <c r="L23" s="7"/>
      <c r="M23" s="12"/>
      <c r="N23" s="10"/>
      <c r="O23" s="9"/>
      <c r="P23" s="10"/>
      <c r="Q23" s="9"/>
      <c r="R23" s="10"/>
      <c r="S23" s="9"/>
      <c r="T23" s="13"/>
      <c r="U23" s="13"/>
      <c r="V23" s="13">
        <v>12</v>
      </c>
      <c r="W23" s="13">
        <v>9.5</v>
      </c>
      <c r="X23" s="13">
        <v>19.7</v>
      </c>
      <c r="Y23" s="13">
        <v>17</v>
      </c>
      <c r="Z23" s="13">
        <v>23</v>
      </c>
      <c r="AA23" s="13">
        <v>14.5</v>
      </c>
      <c r="AB23" s="13">
        <v>14</v>
      </c>
      <c r="AC23" s="13">
        <v>13.3</v>
      </c>
      <c r="AD23" s="13">
        <v>9.3000000000000007</v>
      </c>
      <c r="AE23" s="13">
        <v>21.5</v>
      </c>
      <c r="AF23" s="94">
        <v>24</v>
      </c>
      <c r="AG23" s="98">
        <v>19.5</v>
      </c>
      <c r="AH23" s="98">
        <v>11</v>
      </c>
      <c r="AI23" s="32">
        <f>AVERAGE(B23:AH23)</f>
        <v>16.023076923076925</v>
      </c>
    </row>
    <row r="24" spans="1:35" x14ac:dyDescent="0.2">
      <c r="A24" s="3" t="s">
        <v>24</v>
      </c>
      <c r="B24" s="8">
        <v>15.4</v>
      </c>
      <c r="C24" s="9">
        <v>19.5</v>
      </c>
      <c r="D24" s="10">
        <v>18.5</v>
      </c>
      <c r="E24" s="9">
        <v>19.7</v>
      </c>
      <c r="F24" s="10">
        <v>18.3</v>
      </c>
      <c r="G24" s="9">
        <v>19.899999999999999</v>
      </c>
      <c r="H24" s="10">
        <v>18.8</v>
      </c>
      <c r="I24" s="9">
        <v>22.7</v>
      </c>
      <c r="J24" s="10">
        <v>18.7</v>
      </c>
      <c r="K24" s="11">
        <v>18.8</v>
      </c>
      <c r="L24" s="7">
        <v>13.5</v>
      </c>
      <c r="M24" s="12">
        <v>16.8</v>
      </c>
      <c r="N24" s="10">
        <v>13.5</v>
      </c>
      <c r="O24" s="9">
        <v>15.9</v>
      </c>
      <c r="P24" s="10">
        <v>16.600000000000001</v>
      </c>
      <c r="Q24" s="9">
        <v>16.7</v>
      </c>
      <c r="R24" s="10">
        <v>17.7</v>
      </c>
      <c r="S24" s="9">
        <v>16.5</v>
      </c>
      <c r="T24" s="13">
        <v>15.3</v>
      </c>
      <c r="U24" s="13">
        <v>15.92</v>
      </c>
      <c r="V24" s="13">
        <v>16.850000000000001</v>
      </c>
      <c r="W24" s="13">
        <v>22.4</v>
      </c>
      <c r="X24" s="13">
        <v>21.3</v>
      </c>
      <c r="Y24" s="13">
        <v>26.2</v>
      </c>
      <c r="Z24" s="13">
        <v>19.7</v>
      </c>
      <c r="AA24" s="13">
        <v>18.399999999999999</v>
      </c>
      <c r="AB24" s="13">
        <v>20.7</v>
      </c>
      <c r="AC24" s="13">
        <v>22.6</v>
      </c>
      <c r="AD24" s="13">
        <v>23.8</v>
      </c>
      <c r="AE24" s="13">
        <v>22.1</v>
      </c>
      <c r="AF24" s="94">
        <v>22.6</v>
      </c>
      <c r="AG24" s="98">
        <v>18.3</v>
      </c>
      <c r="AH24" s="98">
        <v>17.600000000000001</v>
      </c>
      <c r="AI24" s="32">
        <f>AVERAGE(B24:AH24)</f>
        <v>18.826363636363634</v>
      </c>
    </row>
    <row r="25" spans="1:35" x14ac:dyDescent="0.2">
      <c r="A25" s="3" t="s">
        <v>10</v>
      </c>
      <c r="B25" s="8">
        <v>18.100000000000001</v>
      </c>
      <c r="C25" s="9">
        <v>16.7</v>
      </c>
      <c r="D25" s="10">
        <v>18.399999999999999</v>
      </c>
      <c r="E25" s="9">
        <v>11.6</v>
      </c>
      <c r="F25" s="10">
        <v>19.399999999999999</v>
      </c>
      <c r="G25" s="9">
        <v>14.2</v>
      </c>
      <c r="H25" s="10">
        <v>16.7</v>
      </c>
      <c r="I25" s="9">
        <v>14.4</v>
      </c>
      <c r="J25" s="10">
        <v>18.8</v>
      </c>
      <c r="K25" s="11">
        <v>13.8</v>
      </c>
      <c r="L25" s="7">
        <v>15.2</v>
      </c>
      <c r="M25" s="12">
        <v>11</v>
      </c>
      <c r="N25" s="10">
        <v>13</v>
      </c>
      <c r="O25" s="9">
        <v>10.5</v>
      </c>
      <c r="P25" s="10">
        <v>13.8</v>
      </c>
      <c r="Q25" s="9">
        <v>13.3</v>
      </c>
      <c r="R25" s="10">
        <v>14.2</v>
      </c>
      <c r="S25" s="9">
        <v>12.7</v>
      </c>
      <c r="T25" s="13">
        <v>14.5</v>
      </c>
      <c r="U25" s="13">
        <v>13.12</v>
      </c>
      <c r="V25" s="13">
        <v>15.05</v>
      </c>
      <c r="W25" s="13">
        <v>15.7</v>
      </c>
      <c r="X25" s="13">
        <v>15.5</v>
      </c>
      <c r="Y25" s="13">
        <v>19.8</v>
      </c>
      <c r="Z25" s="13">
        <v>17.3</v>
      </c>
      <c r="AA25" s="13">
        <v>18.600000000000001</v>
      </c>
      <c r="AB25" s="13">
        <v>16.100000000000001</v>
      </c>
      <c r="AC25" s="13">
        <v>14.2</v>
      </c>
      <c r="AD25" s="13">
        <v>15.4</v>
      </c>
      <c r="AE25" s="13">
        <v>12.3</v>
      </c>
      <c r="AF25" s="94">
        <v>12</v>
      </c>
      <c r="AG25" s="98">
        <v>14</v>
      </c>
      <c r="AH25" s="98">
        <v>11.1</v>
      </c>
      <c r="AI25" s="32">
        <f>AVERAGE(B25:AH25)</f>
        <v>14.862727272727275</v>
      </c>
    </row>
    <row r="26" spans="1:35" x14ac:dyDescent="0.2">
      <c r="A26" s="3" t="s">
        <v>25</v>
      </c>
      <c r="B26" s="8">
        <v>12.9</v>
      </c>
      <c r="C26" s="9">
        <v>9.3000000000000007</v>
      </c>
      <c r="D26" s="10">
        <v>16.5</v>
      </c>
      <c r="E26" s="9">
        <v>12</v>
      </c>
      <c r="F26" s="10">
        <v>16.3</v>
      </c>
      <c r="G26" s="9">
        <v>13.3</v>
      </c>
      <c r="H26" s="10">
        <v>14.7</v>
      </c>
      <c r="I26" s="9">
        <v>11.2</v>
      </c>
      <c r="J26" s="10">
        <v>15.4</v>
      </c>
      <c r="K26" s="11">
        <v>12.9</v>
      </c>
      <c r="L26" s="7">
        <v>13.8</v>
      </c>
      <c r="M26" s="12">
        <v>13.3</v>
      </c>
      <c r="N26" s="10">
        <v>13.9</v>
      </c>
      <c r="O26" s="9">
        <v>12.2</v>
      </c>
      <c r="P26" s="10">
        <v>14.7</v>
      </c>
      <c r="Q26" s="9">
        <v>11.8</v>
      </c>
      <c r="R26" s="10">
        <v>13</v>
      </c>
      <c r="S26" s="9">
        <v>11.5</v>
      </c>
      <c r="T26" s="13">
        <v>11.8</v>
      </c>
      <c r="U26" s="13">
        <v>10.19</v>
      </c>
      <c r="V26" s="13">
        <v>12.35</v>
      </c>
      <c r="W26" s="13">
        <v>13.2</v>
      </c>
      <c r="X26" s="13">
        <v>11.6</v>
      </c>
      <c r="Y26" s="13">
        <v>12.5</v>
      </c>
      <c r="Z26" s="13">
        <v>12.6</v>
      </c>
      <c r="AA26" s="13">
        <v>12.4</v>
      </c>
      <c r="AB26" s="13">
        <v>10.9</v>
      </c>
      <c r="AC26" s="13">
        <v>10.9</v>
      </c>
      <c r="AD26" s="13">
        <v>12.4</v>
      </c>
      <c r="AE26" s="13">
        <v>8.8000000000000007</v>
      </c>
      <c r="AF26" s="94">
        <v>7.25</v>
      </c>
      <c r="AG26" s="98">
        <v>6.3</v>
      </c>
      <c r="AH26" s="98">
        <v>8</v>
      </c>
      <c r="AI26" s="32">
        <f>AVERAGE(B26:AH26)</f>
        <v>12.117878787878789</v>
      </c>
    </row>
    <row r="27" spans="1:35" x14ac:dyDescent="0.2">
      <c r="A27" s="3" t="s">
        <v>11</v>
      </c>
      <c r="B27" s="8">
        <v>10.8</v>
      </c>
      <c r="C27" s="9">
        <v>13.1</v>
      </c>
      <c r="D27" s="10">
        <v>9.6</v>
      </c>
      <c r="E27" s="9">
        <v>12.3</v>
      </c>
      <c r="F27" s="10">
        <v>12.1</v>
      </c>
      <c r="G27" s="9">
        <v>13.4</v>
      </c>
      <c r="H27" s="10">
        <v>13.5</v>
      </c>
      <c r="I27" s="9">
        <v>17.5</v>
      </c>
      <c r="J27" s="10">
        <v>25.9</v>
      </c>
      <c r="K27" s="11">
        <v>18.5</v>
      </c>
      <c r="L27" s="7">
        <v>13.6</v>
      </c>
      <c r="M27" s="12">
        <v>10.7</v>
      </c>
      <c r="N27" s="10">
        <v>11.5</v>
      </c>
      <c r="O27" s="9">
        <v>10.6</v>
      </c>
      <c r="P27" s="10">
        <v>12.4</v>
      </c>
      <c r="Q27" s="9">
        <v>12.7</v>
      </c>
      <c r="R27" s="10">
        <v>18</v>
      </c>
      <c r="S27" s="9">
        <v>12.4</v>
      </c>
      <c r="T27" s="13">
        <v>13.1</v>
      </c>
      <c r="U27" s="13">
        <v>11.26</v>
      </c>
      <c r="V27" s="13">
        <v>11.47</v>
      </c>
      <c r="W27" s="13">
        <v>6.1</v>
      </c>
      <c r="X27" s="13">
        <v>14.6</v>
      </c>
      <c r="Y27" s="13">
        <v>12.75</v>
      </c>
      <c r="Z27" s="13">
        <v>7.7</v>
      </c>
      <c r="AA27" s="13">
        <v>12.2</v>
      </c>
      <c r="AB27" s="13">
        <v>8</v>
      </c>
      <c r="AC27" s="13">
        <v>9.1</v>
      </c>
      <c r="AD27" s="13">
        <v>10.4</v>
      </c>
      <c r="AE27" s="13">
        <v>10.4</v>
      </c>
      <c r="AF27" s="94">
        <v>11.4</v>
      </c>
      <c r="AG27" s="98">
        <v>11.4</v>
      </c>
      <c r="AH27" s="98">
        <v>11.5</v>
      </c>
      <c r="AI27" s="32">
        <f>AVERAGE(B27:AH27)</f>
        <v>12.423636363636362</v>
      </c>
    </row>
    <row r="28" spans="1:35" x14ac:dyDescent="0.2">
      <c r="A28" s="3" t="s">
        <v>12</v>
      </c>
      <c r="B28" s="8">
        <v>18.399999999999999</v>
      </c>
      <c r="C28" s="9">
        <v>22.4</v>
      </c>
      <c r="D28" s="10">
        <v>20.2</v>
      </c>
      <c r="E28" s="9">
        <v>23.5</v>
      </c>
      <c r="F28" s="10">
        <v>19.100000000000001</v>
      </c>
      <c r="G28" s="9">
        <v>22.4</v>
      </c>
      <c r="H28" s="10">
        <v>18.8</v>
      </c>
      <c r="I28" s="9">
        <v>21.1</v>
      </c>
      <c r="J28" s="10">
        <v>21.8</v>
      </c>
      <c r="K28" s="11">
        <v>22.6</v>
      </c>
      <c r="L28" s="7">
        <v>20.7</v>
      </c>
      <c r="M28" s="12">
        <v>25.2</v>
      </c>
      <c r="N28" s="10">
        <v>23.2</v>
      </c>
      <c r="O28" s="9">
        <v>23.1</v>
      </c>
      <c r="P28" s="10">
        <v>27.1</v>
      </c>
      <c r="Q28" s="9">
        <v>25.1</v>
      </c>
      <c r="R28" s="10">
        <v>24.5</v>
      </c>
      <c r="S28" s="9">
        <v>28.2</v>
      </c>
      <c r="T28" s="13">
        <v>23.6</v>
      </c>
      <c r="U28" s="13">
        <v>20.5</v>
      </c>
      <c r="V28" s="13">
        <v>18.72</v>
      </c>
      <c r="W28" s="13">
        <v>19.399999999999999</v>
      </c>
      <c r="X28" s="13">
        <v>25.1</v>
      </c>
      <c r="Y28" s="13">
        <v>21.6</v>
      </c>
      <c r="Z28" s="13">
        <v>21.7</v>
      </c>
      <c r="AA28" s="13">
        <v>21</v>
      </c>
      <c r="AB28" s="13">
        <v>24.9</v>
      </c>
      <c r="AC28" s="13">
        <v>20.8</v>
      </c>
      <c r="AD28" s="13">
        <v>20.8</v>
      </c>
      <c r="AE28" s="13">
        <v>24.2</v>
      </c>
      <c r="AF28" s="94">
        <v>23</v>
      </c>
      <c r="AG28" s="98">
        <v>16.899999999999999</v>
      </c>
      <c r="AH28" s="98">
        <v>14.7</v>
      </c>
      <c r="AI28" s="32">
        <f>AVERAGE(B28:AH28)</f>
        <v>21.949090909090909</v>
      </c>
    </row>
    <row r="29" spans="1:35" x14ac:dyDescent="0.2">
      <c r="A29" s="3" t="s">
        <v>13</v>
      </c>
      <c r="B29" s="8">
        <v>23.2</v>
      </c>
      <c r="C29" s="9">
        <v>18.600000000000001</v>
      </c>
      <c r="D29" s="10">
        <v>27.8</v>
      </c>
      <c r="E29" s="9">
        <v>20</v>
      </c>
      <c r="F29" s="10">
        <v>21</v>
      </c>
      <c r="G29" s="9">
        <v>14.3</v>
      </c>
      <c r="H29" s="10">
        <v>21.1</v>
      </c>
      <c r="I29" s="9">
        <v>21.7</v>
      </c>
      <c r="J29" s="10">
        <v>19.100000000000001</v>
      </c>
      <c r="K29" s="11">
        <v>13.1</v>
      </c>
      <c r="L29" s="7">
        <v>19.399999999999999</v>
      </c>
      <c r="M29" s="12">
        <v>20.3</v>
      </c>
      <c r="N29" s="10">
        <v>21.1</v>
      </c>
      <c r="O29" s="9">
        <v>12.7</v>
      </c>
      <c r="P29" s="10">
        <v>20</v>
      </c>
      <c r="Q29" s="9">
        <v>22.1</v>
      </c>
      <c r="R29" s="10">
        <v>24.4</v>
      </c>
      <c r="S29" s="9">
        <v>16.600000000000001</v>
      </c>
      <c r="T29" s="13">
        <v>24.1</v>
      </c>
      <c r="U29" s="13">
        <v>19.14</v>
      </c>
      <c r="V29" s="13">
        <v>14</v>
      </c>
      <c r="W29" s="13">
        <v>17.2</v>
      </c>
      <c r="X29" s="13">
        <v>15.8</v>
      </c>
      <c r="Y29" s="13">
        <v>16.5</v>
      </c>
      <c r="Z29" s="13">
        <v>18.3</v>
      </c>
      <c r="AA29" s="13">
        <v>16.600000000000001</v>
      </c>
      <c r="AB29" s="13">
        <v>13</v>
      </c>
      <c r="AC29" s="13">
        <v>14.4</v>
      </c>
      <c r="AD29" s="13">
        <v>14.4</v>
      </c>
      <c r="AE29" s="13">
        <v>12.4</v>
      </c>
      <c r="AF29" s="94">
        <v>12.1</v>
      </c>
      <c r="AG29" s="98">
        <v>13.8</v>
      </c>
      <c r="AH29" s="98">
        <v>9.8000000000000007</v>
      </c>
      <c r="AI29" s="32">
        <f>AVERAGE(B29:AH29)</f>
        <v>17.819393939393937</v>
      </c>
    </row>
    <row r="30" spans="1:35" x14ac:dyDescent="0.2">
      <c r="A30" s="3" t="s">
        <v>14</v>
      </c>
      <c r="B30" s="8">
        <v>18.899999999999999</v>
      </c>
      <c r="C30" s="9">
        <v>20.100000000000001</v>
      </c>
      <c r="D30" s="10">
        <v>19.899999999999999</v>
      </c>
      <c r="E30" s="9">
        <v>22.6</v>
      </c>
      <c r="F30" s="10">
        <v>21.4</v>
      </c>
      <c r="G30" s="9">
        <v>25.3</v>
      </c>
      <c r="H30" s="10">
        <v>17.899999999999999</v>
      </c>
      <c r="I30" s="9">
        <v>18.5</v>
      </c>
      <c r="J30" s="10">
        <v>20.8</v>
      </c>
      <c r="K30" s="11">
        <v>18.100000000000001</v>
      </c>
      <c r="L30" s="7">
        <v>21.6</v>
      </c>
      <c r="M30" s="12">
        <v>22</v>
      </c>
      <c r="N30" s="10">
        <v>18.600000000000001</v>
      </c>
      <c r="O30" s="9">
        <v>19.2</v>
      </c>
      <c r="P30" s="10">
        <v>17.2</v>
      </c>
      <c r="Q30" s="9">
        <v>19.399999999999999</v>
      </c>
      <c r="R30" s="10">
        <v>19.2</v>
      </c>
      <c r="S30" s="9">
        <v>19.600000000000001</v>
      </c>
      <c r="T30" s="13">
        <v>18</v>
      </c>
      <c r="U30" s="13">
        <v>11.18</v>
      </c>
      <c r="V30" s="13">
        <v>13.5</v>
      </c>
      <c r="W30" s="13">
        <v>13.7</v>
      </c>
      <c r="X30" s="13">
        <v>18.8</v>
      </c>
      <c r="Y30" s="13">
        <v>18.7</v>
      </c>
      <c r="Z30" s="13">
        <v>17.600000000000001</v>
      </c>
      <c r="AA30" s="13">
        <v>18.100000000000001</v>
      </c>
      <c r="AB30" s="13">
        <v>17.5</v>
      </c>
      <c r="AC30" s="13">
        <v>14.3</v>
      </c>
      <c r="AD30" s="13">
        <v>17.5</v>
      </c>
      <c r="AE30" s="13">
        <v>12.6</v>
      </c>
      <c r="AF30" s="94">
        <v>12.3</v>
      </c>
      <c r="AG30" s="98">
        <v>10.5</v>
      </c>
      <c r="AH30" s="98">
        <v>9.6999999999999993</v>
      </c>
      <c r="AI30" s="32">
        <f>AVERAGE(B30:AH30)</f>
        <v>17.705454545454547</v>
      </c>
    </row>
    <row r="31" spans="1:35" x14ac:dyDescent="0.2">
      <c r="A31" s="3" t="s">
        <v>15</v>
      </c>
      <c r="B31" s="8">
        <v>25.8</v>
      </c>
      <c r="C31" s="9">
        <v>25.3</v>
      </c>
      <c r="D31" s="10">
        <v>26.3</v>
      </c>
      <c r="E31" s="9">
        <v>25.7</v>
      </c>
      <c r="F31" s="10">
        <v>24.3</v>
      </c>
      <c r="G31" s="9">
        <v>23</v>
      </c>
      <c r="H31" s="10">
        <v>22.9</v>
      </c>
      <c r="I31" s="9">
        <v>23.3</v>
      </c>
      <c r="J31" s="10">
        <v>19.7</v>
      </c>
      <c r="K31" s="11">
        <v>21.3</v>
      </c>
      <c r="L31" s="7">
        <v>23</v>
      </c>
      <c r="M31" s="12">
        <v>22.4</v>
      </c>
      <c r="N31" s="10">
        <v>23</v>
      </c>
      <c r="O31" s="9">
        <v>23.8</v>
      </c>
      <c r="P31" s="10">
        <v>24.8</v>
      </c>
      <c r="Q31" s="9">
        <v>26.1</v>
      </c>
      <c r="R31" s="10">
        <v>24.3</v>
      </c>
      <c r="S31" s="9">
        <v>25.4</v>
      </c>
      <c r="T31" s="13">
        <v>25.2</v>
      </c>
      <c r="U31" s="13">
        <v>23.33</v>
      </c>
      <c r="V31" s="13">
        <v>24.61</v>
      </c>
      <c r="W31" s="13">
        <v>23.5</v>
      </c>
      <c r="X31" s="13">
        <v>26.4</v>
      </c>
      <c r="Y31" s="13">
        <v>23.7</v>
      </c>
      <c r="Z31" s="13">
        <v>26</v>
      </c>
      <c r="AA31" s="13">
        <v>24.4</v>
      </c>
      <c r="AB31" s="13">
        <v>23.9</v>
      </c>
      <c r="AC31" s="13">
        <v>22.3</v>
      </c>
      <c r="AD31" s="13">
        <v>23.4</v>
      </c>
      <c r="AE31" s="13">
        <v>20.6</v>
      </c>
      <c r="AF31" s="94">
        <v>24.8</v>
      </c>
      <c r="AG31" s="98">
        <v>22.1</v>
      </c>
      <c r="AH31" s="98">
        <v>22.7</v>
      </c>
      <c r="AI31" s="32">
        <f>AVERAGE(B31:AH31)</f>
        <v>23.858787878787876</v>
      </c>
    </row>
    <row r="32" spans="1:35" x14ac:dyDescent="0.2">
      <c r="A32" s="3" t="s">
        <v>16</v>
      </c>
      <c r="B32" s="8">
        <v>18.8</v>
      </c>
      <c r="C32" s="9">
        <v>23.2</v>
      </c>
      <c r="D32" s="10">
        <v>21.3</v>
      </c>
      <c r="E32" s="9">
        <v>23.8</v>
      </c>
      <c r="F32" s="10">
        <v>21.8</v>
      </c>
      <c r="G32" s="9">
        <v>25</v>
      </c>
      <c r="H32" s="10">
        <v>16.2</v>
      </c>
      <c r="I32" s="9">
        <v>21.3</v>
      </c>
      <c r="J32" s="10">
        <v>20.6</v>
      </c>
      <c r="K32" s="11">
        <v>24.8</v>
      </c>
      <c r="L32" s="7">
        <v>20.399999999999999</v>
      </c>
      <c r="M32" s="12">
        <v>27.4</v>
      </c>
      <c r="N32" s="10">
        <v>15.2</v>
      </c>
      <c r="O32" s="9">
        <v>22.2</v>
      </c>
      <c r="P32" s="10">
        <v>20.2</v>
      </c>
      <c r="Q32" s="9">
        <v>26.6</v>
      </c>
      <c r="R32" s="10">
        <v>19.3</v>
      </c>
      <c r="S32" s="9">
        <v>24</v>
      </c>
      <c r="T32" s="13">
        <v>17.899999999999999</v>
      </c>
      <c r="U32" s="13">
        <v>12.71</v>
      </c>
      <c r="V32" s="13">
        <v>13.22</v>
      </c>
      <c r="W32" s="13">
        <v>12.9</v>
      </c>
      <c r="X32" s="13">
        <v>15.9</v>
      </c>
      <c r="Y32" s="13">
        <v>17.399999999999999</v>
      </c>
      <c r="Z32" s="13">
        <v>20.3</v>
      </c>
      <c r="AA32" s="13">
        <v>21.4</v>
      </c>
      <c r="AB32" s="13">
        <v>15.1</v>
      </c>
      <c r="AC32" s="13">
        <v>20.3</v>
      </c>
      <c r="AD32" s="13">
        <v>20.8</v>
      </c>
      <c r="AE32" s="13">
        <v>14.8</v>
      </c>
      <c r="AF32" s="94">
        <v>12.1</v>
      </c>
      <c r="AG32" s="98">
        <v>12.5</v>
      </c>
      <c r="AH32" s="98">
        <v>10</v>
      </c>
      <c r="AI32" s="32">
        <f>AVERAGE(B32:AH32)</f>
        <v>19.073636363636357</v>
      </c>
    </row>
    <row r="33" spans="1:35" x14ac:dyDescent="0.2">
      <c r="A33" s="3" t="s">
        <v>17</v>
      </c>
      <c r="B33" s="8">
        <v>13</v>
      </c>
      <c r="C33" s="9">
        <v>20.5</v>
      </c>
      <c r="D33" s="10">
        <v>19.600000000000001</v>
      </c>
      <c r="E33" s="9">
        <v>19.399999999999999</v>
      </c>
      <c r="F33" s="10">
        <v>16.100000000000001</v>
      </c>
      <c r="G33" s="9">
        <v>21.5</v>
      </c>
      <c r="H33" s="10">
        <v>18.100000000000001</v>
      </c>
      <c r="I33" s="9">
        <v>18.3</v>
      </c>
      <c r="J33" s="10">
        <v>16.899999999999999</v>
      </c>
      <c r="K33" s="11">
        <v>20</v>
      </c>
      <c r="L33" s="7">
        <v>16.2</v>
      </c>
      <c r="M33" s="12">
        <v>15.1</v>
      </c>
      <c r="N33" s="10">
        <v>13.6</v>
      </c>
      <c r="O33" s="9">
        <v>16.5</v>
      </c>
      <c r="P33" s="10">
        <v>15.1</v>
      </c>
      <c r="Q33" s="9">
        <v>16.5</v>
      </c>
      <c r="R33" s="10">
        <v>21</v>
      </c>
      <c r="S33" s="9">
        <v>13.2</v>
      </c>
      <c r="T33" s="13">
        <v>15.5</v>
      </c>
      <c r="U33" s="13">
        <v>10.16</v>
      </c>
      <c r="V33" s="13">
        <v>11.57</v>
      </c>
      <c r="W33" s="13">
        <v>19.600000000000001</v>
      </c>
      <c r="X33" s="13">
        <v>16.3</v>
      </c>
      <c r="Y33" s="13">
        <v>18.100000000000001</v>
      </c>
      <c r="Z33" s="13">
        <v>22.3</v>
      </c>
      <c r="AA33" s="13">
        <v>15.1</v>
      </c>
      <c r="AB33" s="13">
        <v>14.3</v>
      </c>
      <c r="AC33" s="13">
        <v>15.3</v>
      </c>
      <c r="AD33" s="13">
        <v>17.399999999999999</v>
      </c>
      <c r="AE33" s="13">
        <v>16</v>
      </c>
      <c r="AF33" s="94">
        <v>16</v>
      </c>
      <c r="AG33" s="98">
        <v>16.600000000000001</v>
      </c>
      <c r="AH33" s="98">
        <v>11.9</v>
      </c>
      <c r="AI33" s="32">
        <f>AVERAGE(B33:AH33)</f>
        <v>16.567575757575757</v>
      </c>
    </row>
    <row r="34" spans="1:35" x14ac:dyDescent="0.2">
      <c r="A34" s="2" t="s">
        <v>19</v>
      </c>
      <c r="B34" s="15"/>
      <c r="C34" s="16"/>
      <c r="D34" s="17"/>
      <c r="E34" s="16"/>
      <c r="F34" s="17"/>
      <c r="G34" s="16"/>
      <c r="H34" s="17"/>
      <c r="I34" s="16"/>
      <c r="J34" s="17"/>
      <c r="K34" s="18"/>
      <c r="L34" s="19"/>
      <c r="M34" s="20"/>
      <c r="N34" s="17"/>
      <c r="O34" s="16"/>
      <c r="P34" s="17"/>
      <c r="Q34" s="16"/>
      <c r="R34" s="17"/>
      <c r="S34" s="16"/>
      <c r="T34" s="21">
        <v>21</v>
      </c>
      <c r="U34" s="21">
        <v>22.5</v>
      </c>
      <c r="V34" s="21">
        <v>16.329999999999998</v>
      </c>
      <c r="W34" s="21">
        <v>23</v>
      </c>
      <c r="X34" s="21">
        <v>24</v>
      </c>
      <c r="Y34" s="21">
        <v>20.5</v>
      </c>
      <c r="Z34" s="21">
        <v>25.5</v>
      </c>
      <c r="AA34" s="21">
        <v>29</v>
      </c>
      <c r="AB34" s="83">
        <v>23</v>
      </c>
      <c r="AC34" s="83">
        <v>18.7</v>
      </c>
      <c r="AD34" s="83">
        <v>19.399999999999999</v>
      </c>
      <c r="AE34" s="83">
        <v>23.8</v>
      </c>
      <c r="AF34" s="95">
        <v>22.3</v>
      </c>
      <c r="AG34" s="100">
        <v>20.7</v>
      </c>
      <c r="AH34" s="100">
        <v>18.600000000000001</v>
      </c>
      <c r="AI34" s="32">
        <f>AVERAGE(B34:AH34)</f>
        <v>21.888666666666666</v>
      </c>
    </row>
    <row r="35" spans="1:35" ht="13.5" thickBot="1" x14ac:dyDescent="0.25">
      <c r="A35" s="5" t="s">
        <v>23</v>
      </c>
      <c r="B35" s="22"/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27"/>
      <c r="N35" s="28"/>
      <c r="O35" s="29"/>
      <c r="P35" s="24"/>
      <c r="Q35" s="23"/>
      <c r="R35" s="24"/>
      <c r="S35" s="23"/>
      <c r="T35" s="30"/>
      <c r="U35" s="30">
        <v>13.84</v>
      </c>
      <c r="V35" s="30">
        <v>13.84</v>
      </c>
      <c r="W35" s="30">
        <v>14.3</v>
      </c>
      <c r="X35" s="30">
        <v>15.7</v>
      </c>
      <c r="Y35" s="30">
        <v>16</v>
      </c>
      <c r="Z35" s="30">
        <v>17.8</v>
      </c>
      <c r="AA35" s="30">
        <v>14.3</v>
      </c>
      <c r="AB35" s="83">
        <v>14.3</v>
      </c>
      <c r="AC35" s="83">
        <v>12.9</v>
      </c>
      <c r="AD35" s="83">
        <v>13</v>
      </c>
      <c r="AE35" s="83">
        <v>15.6</v>
      </c>
      <c r="AF35" s="95">
        <v>16.5</v>
      </c>
      <c r="AG35" s="101">
        <v>17.5</v>
      </c>
      <c r="AH35" s="101"/>
      <c r="AI35" s="32">
        <f t="shared" si="0"/>
        <v>15.044615384615383</v>
      </c>
    </row>
    <row r="36" spans="1:35" ht="13.5" thickBot="1" x14ac:dyDescent="0.25">
      <c r="A36" s="5" t="s">
        <v>30</v>
      </c>
      <c r="B36" s="22">
        <v>13.8</v>
      </c>
      <c r="C36" s="23">
        <v>16.7</v>
      </c>
      <c r="D36" s="24">
        <v>19.5</v>
      </c>
      <c r="E36" s="23">
        <v>22</v>
      </c>
      <c r="F36" s="24">
        <v>17.2</v>
      </c>
      <c r="G36" s="23">
        <v>22.7</v>
      </c>
      <c r="H36" s="24">
        <v>18.899999999999999</v>
      </c>
      <c r="I36" s="23">
        <v>20.9</v>
      </c>
      <c r="J36" s="24">
        <v>16.7</v>
      </c>
      <c r="K36" s="25">
        <v>23</v>
      </c>
      <c r="L36" s="26">
        <v>16.600000000000001</v>
      </c>
      <c r="M36" s="27">
        <v>15.7</v>
      </c>
      <c r="N36" s="24">
        <v>15.6</v>
      </c>
      <c r="O36" s="23">
        <v>17</v>
      </c>
      <c r="P36" s="24">
        <v>16.600000000000001</v>
      </c>
      <c r="Q36" s="23">
        <v>17.899999999999999</v>
      </c>
      <c r="R36" s="24">
        <v>15.2</v>
      </c>
      <c r="S36" s="23">
        <v>16.5</v>
      </c>
      <c r="T36" s="30">
        <v>15</v>
      </c>
      <c r="U36" s="30">
        <v>16.899999999999999</v>
      </c>
      <c r="V36" s="30">
        <v>11.9</v>
      </c>
      <c r="W36" s="30">
        <v>12.3</v>
      </c>
      <c r="X36" s="30">
        <v>13.6</v>
      </c>
      <c r="Y36" s="30">
        <v>16.600000000000001</v>
      </c>
      <c r="Z36" s="30">
        <v>14.9</v>
      </c>
      <c r="AA36" s="30">
        <v>15.2</v>
      </c>
      <c r="AB36" s="84">
        <v>13</v>
      </c>
      <c r="AC36" s="84">
        <v>11.8</v>
      </c>
      <c r="AD36" s="84">
        <v>13</v>
      </c>
      <c r="AE36" s="84">
        <v>11</v>
      </c>
      <c r="AF36" s="96">
        <v>10.6</v>
      </c>
      <c r="AG36" s="101">
        <v>7</v>
      </c>
      <c r="AH36" s="101">
        <v>14.6</v>
      </c>
      <c r="AI36" s="32">
        <f>AVERAGE(B36:AH36)</f>
        <v>15.754545454545454</v>
      </c>
    </row>
    <row r="37" spans="1:35" ht="13.5" thickBot="1" x14ac:dyDescent="0.25">
      <c r="A37" s="41" t="s">
        <v>1</v>
      </c>
      <c r="B37" s="42">
        <v>17.8</v>
      </c>
      <c r="C37" s="43">
        <v>19.2</v>
      </c>
      <c r="D37" s="44">
        <v>18.600000000000001</v>
      </c>
      <c r="E37" s="43">
        <v>19.5</v>
      </c>
      <c r="F37" s="44">
        <v>19.100000000000001</v>
      </c>
      <c r="G37" s="43">
        <v>19.8</v>
      </c>
      <c r="H37" s="44">
        <v>18.2</v>
      </c>
      <c r="I37" s="43">
        <v>19.3</v>
      </c>
      <c r="J37" s="44">
        <v>19.3</v>
      </c>
      <c r="K37" s="45">
        <v>18.899999999999999</v>
      </c>
      <c r="L37" s="46">
        <v>18.100000000000001</v>
      </c>
      <c r="M37" s="47">
        <v>19</v>
      </c>
      <c r="N37" s="44">
        <v>17.3</v>
      </c>
      <c r="O37" s="43">
        <v>17.7</v>
      </c>
      <c r="P37" s="44">
        <v>19.399999999999999</v>
      </c>
      <c r="Q37" s="43">
        <f t="shared" ref="Q37:W37" si="1">AVERAGE(Q6:Q36)</f>
        <v>19.604761904761908</v>
      </c>
      <c r="R37" s="44">
        <f t="shared" si="1"/>
        <v>19.385714285714283</v>
      </c>
      <c r="S37" s="43">
        <f t="shared" si="1"/>
        <v>18.833333333333332</v>
      </c>
      <c r="T37" s="48">
        <f t="shared" si="1"/>
        <v>18.845454545454547</v>
      </c>
      <c r="U37" s="48">
        <f t="shared" si="1"/>
        <v>16.384782608695652</v>
      </c>
      <c r="V37" s="48">
        <f t="shared" si="1"/>
        <v>16.165769230769232</v>
      </c>
      <c r="W37" s="48">
        <f t="shared" si="1"/>
        <v>17.492307692307694</v>
      </c>
      <c r="X37" s="48">
        <f>AVERAGE(X6:X36)</f>
        <v>18.869230769230771</v>
      </c>
      <c r="Y37" s="48">
        <f>AVERAGE(Y6:Y36)</f>
        <v>19.533928571428572</v>
      </c>
      <c r="Z37" s="48">
        <f>AVERAGE(Z6:Z36)</f>
        <v>20.435714285714283</v>
      </c>
      <c r="AA37" s="48">
        <f t="shared" ref="AA37:AF37" si="2">AVERAGE(AA7:AA36)</f>
        <v>19.707142857142856</v>
      </c>
      <c r="AB37" s="48">
        <f t="shared" si="2"/>
        <v>17.014285714285716</v>
      </c>
      <c r="AC37" s="48">
        <f t="shared" si="2"/>
        <v>16.373214285714287</v>
      </c>
      <c r="AD37" s="48">
        <f t="shared" si="2"/>
        <v>17.37407407407407</v>
      </c>
      <c r="AE37" s="48">
        <f t="shared" si="2"/>
        <v>16.767857142857146</v>
      </c>
      <c r="AF37" s="48">
        <f t="shared" si="2"/>
        <v>16.851785714285718</v>
      </c>
      <c r="AG37" s="93">
        <f>AVERAGE(AG6:AG36)</f>
        <v>15.140740740740741</v>
      </c>
      <c r="AH37" s="93">
        <f>AVERAGE(AH6:AH36)</f>
        <v>13.696153846153845</v>
      </c>
      <c r="AI37" s="32"/>
    </row>
    <row r="39" spans="1:35" x14ac:dyDescent="0.2">
      <c r="A39" s="4" t="s">
        <v>40</v>
      </c>
    </row>
    <row r="40" spans="1:35" x14ac:dyDescent="0.2">
      <c r="A40" s="4"/>
    </row>
    <row r="41" spans="1:35" x14ac:dyDescent="0.2">
      <c r="A41" s="4" t="s">
        <v>42</v>
      </c>
    </row>
    <row r="42" spans="1:35" x14ac:dyDescent="0.2">
      <c r="A42" s="4"/>
    </row>
    <row r="43" spans="1:35" x14ac:dyDescent="0.2">
      <c r="A43" s="4"/>
    </row>
    <row r="45" spans="1:35" ht="13.5" thickBot="1" x14ac:dyDescent="0.25"/>
    <row r="46" spans="1:35" ht="14.25" thickTop="1" thickBot="1" x14ac:dyDescent="0.25">
      <c r="A46" s="49" t="s">
        <v>0</v>
      </c>
      <c r="B46" s="50">
        <v>200830</v>
      </c>
      <c r="C46" s="50">
        <v>200930</v>
      </c>
      <c r="D46" s="50">
        <v>201030</v>
      </c>
      <c r="E46" s="50">
        <v>201130</v>
      </c>
      <c r="F46" s="50">
        <v>201230</v>
      </c>
      <c r="G46" s="50">
        <v>201330</v>
      </c>
      <c r="H46" s="50">
        <v>201430</v>
      </c>
      <c r="I46" s="51">
        <v>201530</v>
      </c>
      <c r="J46" s="52">
        <v>201630</v>
      </c>
      <c r="K46" s="85">
        <v>201730</v>
      </c>
      <c r="L46" s="85">
        <v>201830</v>
      </c>
      <c r="M46" s="86">
        <v>201930</v>
      </c>
      <c r="N46" s="86">
        <v>202030</v>
      </c>
      <c r="O46" s="86">
        <v>202130</v>
      </c>
    </row>
    <row r="47" spans="1:35" ht="9.75" customHeight="1" thickTop="1" x14ac:dyDescent="0.2">
      <c r="A47" s="53" t="s">
        <v>2</v>
      </c>
      <c r="B47" s="54">
        <v>22.5</v>
      </c>
      <c r="C47" s="54">
        <v>27.2</v>
      </c>
      <c r="D47" s="55">
        <v>25.5</v>
      </c>
      <c r="E47" s="54">
        <v>22.8</v>
      </c>
      <c r="F47" s="56">
        <v>18.7</v>
      </c>
      <c r="G47" s="54">
        <v>19.899999999999999</v>
      </c>
      <c r="H47" s="57">
        <v>18.8</v>
      </c>
      <c r="I47" s="58">
        <v>21.2</v>
      </c>
      <c r="J47" s="59"/>
      <c r="K47" s="87"/>
      <c r="L47" s="87" t="s">
        <v>35</v>
      </c>
      <c r="M47" s="88"/>
      <c r="N47" s="88"/>
      <c r="O47" s="88"/>
    </row>
    <row r="48" spans="1:35" ht="9.75" customHeight="1" x14ac:dyDescent="0.2">
      <c r="A48" s="53" t="s">
        <v>31</v>
      </c>
      <c r="B48" s="54"/>
      <c r="C48" s="54"/>
      <c r="D48" s="61"/>
      <c r="E48" s="54"/>
      <c r="F48" s="56"/>
      <c r="G48" s="54"/>
      <c r="H48" s="60"/>
      <c r="I48" s="62"/>
      <c r="J48" s="59">
        <v>22.2</v>
      </c>
      <c r="K48" s="87">
        <v>22</v>
      </c>
      <c r="L48" s="87">
        <v>28</v>
      </c>
      <c r="M48" s="88">
        <v>20.5</v>
      </c>
      <c r="N48" s="88">
        <v>18.100000000000001</v>
      </c>
      <c r="O48" s="88">
        <v>21.5</v>
      </c>
    </row>
    <row r="49" spans="1:15" ht="9.75" customHeight="1" x14ac:dyDescent="0.2">
      <c r="A49" s="53" t="s">
        <v>32</v>
      </c>
      <c r="B49" s="54"/>
      <c r="C49" s="54"/>
      <c r="D49" s="61"/>
      <c r="E49" s="54"/>
      <c r="F49" s="56"/>
      <c r="G49" s="54"/>
      <c r="H49" s="60"/>
      <c r="I49" s="62"/>
      <c r="J49" s="59">
        <v>24.1</v>
      </c>
      <c r="K49" s="87">
        <v>27.4</v>
      </c>
      <c r="L49" s="87">
        <v>22.3</v>
      </c>
      <c r="M49" s="88">
        <v>20</v>
      </c>
      <c r="N49" s="88">
        <v>19.399999999999999</v>
      </c>
      <c r="O49" s="88">
        <v>20.9</v>
      </c>
    </row>
    <row r="50" spans="1:15" ht="9" customHeight="1" x14ac:dyDescent="0.2">
      <c r="A50" s="53" t="s">
        <v>26</v>
      </c>
      <c r="B50" s="54">
        <v>9.8000000000000007</v>
      </c>
      <c r="C50" s="54">
        <v>15.4</v>
      </c>
      <c r="D50" s="61">
        <v>13.5</v>
      </c>
      <c r="E50" s="54">
        <v>11.2</v>
      </c>
      <c r="F50" s="56">
        <v>9.6</v>
      </c>
      <c r="G50" s="54">
        <v>10.8</v>
      </c>
      <c r="H50" s="60">
        <v>9.4</v>
      </c>
      <c r="I50" s="62">
        <v>16.100000000000001</v>
      </c>
      <c r="J50" s="59"/>
      <c r="K50" s="87"/>
      <c r="L50" s="87" t="s">
        <v>36</v>
      </c>
      <c r="M50" s="88"/>
      <c r="N50" s="88"/>
      <c r="O50" s="88"/>
    </row>
    <row r="51" spans="1:15" ht="9" customHeight="1" x14ac:dyDescent="0.2">
      <c r="A51" s="53" t="s">
        <v>34</v>
      </c>
      <c r="B51" s="54"/>
      <c r="C51" s="54"/>
      <c r="D51" s="61"/>
      <c r="E51" s="54"/>
      <c r="F51" s="56"/>
      <c r="G51" s="54"/>
      <c r="H51" s="60"/>
      <c r="I51" s="62"/>
      <c r="J51" s="59">
        <v>11.2</v>
      </c>
      <c r="K51" s="87">
        <v>12.4</v>
      </c>
      <c r="L51" s="87">
        <v>14.2</v>
      </c>
      <c r="M51" s="88">
        <v>9.9</v>
      </c>
      <c r="N51" s="88">
        <v>13.75</v>
      </c>
      <c r="O51" s="88">
        <v>11.4</v>
      </c>
    </row>
    <row r="52" spans="1:15" ht="9" customHeight="1" x14ac:dyDescent="0.2">
      <c r="A52" s="53" t="s">
        <v>33</v>
      </c>
      <c r="B52" s="54"/>
      <c r="C52" s="54"/>
      <c r="D52" s="61"/>
      <c r="E52" s="54"/>
      <c r="F52" s="56"/>
      <c r="G52" s="54"/>
      <c r="H52" s="60"/>
      <c r="I52" s="62"/>
      <c r="J52" s="59">
        <v>16.5</v>
      </c>
      <c r="K52" s="87">
        <v>22.2</v>
      </c>
      <c r="L52" s="87">
        <v>21.6</v>
      </c>
      <c r="M52" s="88">
        <v>17.3</v>
      </c>
      <c r="N52" s="88">
        <v>20</v>
      </c>
      <c r="O52" s="88">
        <v>17.3</v>
      </c>
    </row>
    <row r="53" spans="1:15" ht="7.5" customHeight="1" x14ac:dyDescent="0.2">
      <c r="A53" s="53" t="s">
        <v>3</v>
      </c>
      <c r="B53" s="54">
        <v>22.9</v>
      </c>
      <c r="C53" s="54">
        <v>26.3</v>
      </c>
      <c r="D53" s="61">
        <v>24</v>
      </c>
      <c r="E53" s="54">
        <v>26.8</v>
      </c>
      <c r="F53" s="56">
        <v>20.3</v>
      </c>
      <c r="G53" s="54">
        <v>21.1</v>
      </c>
      <c r="H53" s="60">
        <v>21.9</v>
      </c>
      <c r="I53" s="62">
        <v>22.1</v>
      </c>
      <c r="J53" s="59">
        <v>22.6</v>
      </c>
      <c r="K53" s="87">
        <v>24.2</v>
      </c>
      <c r="L53" s="87">
        <v>23.5</v>
      </c>
      <c r="M53" s="88">
        <v>22.7</v>
      </c>
      <c r="N53" s="88">
        <v>16.899999999999999</v>
      </c>
      <c r="O53" s="88">
        <v>19.100000000000001</v>
      </c>
    </row>
    <row r="54" spans="1:15" ht="8.25" customHeight="1" x14ac:dyDescent="0.2">
      <c r="A54" s="53" t="s">
        <v>4</v>
      </c>
      <c r="B54" s="54">
        <v>22.2</v>
      </c>
      <c r="C54" s="54">
        <v>25.3</v>
      </c>
      <c r="D54" s="61">
        <v>23.2</v>
      </c>
      <c r="E54" s="54">
        <v>22.1</v>
      </c>
      <c r="F54" s="56">
        <v>21.6</v>
      </c>
      <c r="G54" s="54">
        <v>19.399999999999999</v>
      </c>
      <c r="H54" s="60">
        <v>19.8</v>
      </c>
      <c r="I54" s="62">
        <v>12.4</v>
      </c>
      <c r="J54" s="59">
        <v>23.1</v>
      </c>
      <c r="K54" s="87">
        <v>17.399999999999999</v>
      </c>
      <c r="L54" s="87">
        <v>16.100000000000001</v>
      </c>
      <c r="M54" s="88">
        <v>14.4</v>
      </c>
      <c r="N54" s="88">
        <v>11.4</v>
      </c>
      <c r="O54" s="88">
        <v>14.7</v>
      </c>
    </row>
    <row r="55" spans="1:15" ht="7.5" customHeight="1" x14ac:dyDescent="0.2">
      <c r="A55" s="53" t="s">
        <v>21</v>
      </c>
      <c r="B55" s="63">
        <v>22.6</v>
      </c>
      <c r="C55" s="54">
        <v>23.5</v>
      </c>
      <c r="D55" s="61">
        <v>23.1</v>
      </c>
      <c r="E55" s="54">
        <v>22.7</v>
      </c>
      <c r="F55" s="56">
        <v>24.2</v>
      </c>
      <c r="G55" s="63">
        <v>24.1</v>
      </c>
      <c r="H55" s="60">
        <v>24</v>
      </c>
      <c r="I55" s="62">
        <v>24.8</v>
      </c>
      <c r="J55" s="59">
        <v>24.2</v>
      </c>
      <c r="K55" s="87">
        <v>22.9</v>
      </c>
      <c r="L55" s="87">
        <v>24.3</v>
      </c>
      <c r="M55" s="88">
        <v>22.4</v>
      </c>
      <c r="N55" s="88">
        <v>22.9</v>
      </c>
      <c r="O55" s="88">
        <v>23.1</v>
      </c>
    </row>
    <row r="56" spans="1:15" ht="7.5" customHeight="1" x14ac:dyDescent="0.2">
      <c r="A56" s="53" t="s">
        <v>5</v>
      </c>
      <c r="B56" s="54">
        <v>21.4</v>
      </c>
      <c r="C56" s="54">
        <v>21.9</v>
      </c>
      <c r="D56" s="61">
        <v>20.5</v>
      </c>
      <c r="E56" s="54">
        <v>22.3</v>
      </c>
      <c r="F56" s="56">
        <v>23.6</v>
      </c>
      <c r="G56" s="54">
        <v>21.5</v>
      </c>
      <c r="H56" s="60">
        <v>21.2</v>
      </c>
      <c r="I56" s="62">
        <v>24.6</v>
      </c>
      <c r="J56" s="59">
        <v>27.9</v>
      </c>
      <c r="K56" s="87">
        <v>26.3</v>
      </c>
      <c r="L56" s="87">
        <v>24.9</v>
      </c>
      <c r="M56" s="88">
        <v>21.8</v>
      </c>
      <c r="N56" s="88">
        <v>20.6</v>
      </c>
      <c r="O56" s="88">
        <v>20.7</v>
      </c>
    </row>
    <row r="57" spans="1:15" x14ac:dyDescent="0.2">
      <c r="A57" s="53" t="s">
        <v>6</v>
      </c>
      <c r="B57" s="54">
        <v>7.8</v>
      </c>
      <c r="C57" s="54">
        <v>7.9</v>
      </c>
      <c r="D57" s="61">
        <v>6.4</v>
      </c>
      <c r="E57" s="54">
        <v>7.8</v>
      </c>
      <c r="F57" s="56">
        <v>6.9</v>
      </c>
      <c r="G57" s="54">
        <v>7.2</v>
      </c>
      <c r="H57" s="60">
        <v>6.5</v>
      </c>
      <c r="I57" s="62">
        <v>10</v>
      </c>
      <c r="J57" s="59">
        <v>8.1</v>
      </c>
      <c r="K57" s="87">
        <v>12</v>
      </c>
      <c r="L57" s="87">
        <v>12.6</v>
      </c>
      <c r="M57" s="88">
        <v>14.8</v>
      </c>
      <c r="N57" s="88">
        <v>9.9</v>
      </c>
      <c r="O57" s="88">
        <v>9.1</v>
      </c>
    </row>
    <row r="58" spans="1:15" x14ac:dyDescent="0.2">
      <c r="A58" s="53" t="s">
        <v>7</v>
      </c>
      <c r="B58" s="54">
        <v>15.4</v>
      </c>
      <c r="C58" s="54">
        <v>17</v>
      </c>
      <c r="D58" s="61">
        <v>15.4</v>
      </c>
      <c r="E58" s="54">
        <v>14.8</v>
      </c>
      <c r="F58" s="56">
        <v>13.9</v>
      </c>
      <c r="G58" s="54">
        <v>15.1</v>
      </c>
      <c r="H58" s="60">
        <v>14.3</v>
      </c>
      <c r="I58" s="62">
        <v>15.8</v>
      </c>
      <c r="J58" s="59">
        <v>15.1</v>
      </c>
      <c r="K58" s="87">
        <v>16.899999999999999</v>
      </c>
      <c r="L58" s="87">
        <v>15.5</v>
      </c>
      <c r="M58" s="88">
        <v>15.9</v>
      </c>
      <c r="N58" s="88">
        <v>15.5</v>
      </c>
      <c r="O58" s="88">
        <v>14.5</v>
      </c>
    </row>
    <row r="59" spans="1:15" x14ac:dyDescent="0.2">
      <c r="A59" s="53" t="s">
        <v>27</v>
      </c>
      <c r="B59" s="54"/>
      <c r="C59" s="54"/>
      <c r="D59" s="61"/>
      <c r="E59" s="54"/>
      <c r="F59" s="56"/>
      <c r="G59" s="54">
        <v>19.8</v>
      </c>
      <c r="H59" s="60">
        <v>25</v>
      </c>
      <c r="I59" s="62">
        <v>23</v>
      </c>
      <c r="J59" s="59">
        <v>24</v>
      </c>
      <c r="K59" s="87">
        <v>27</v>
      </c>
      <c r="L59" s="87">
        <v>27</v>
      </c>
      <c r="M59" s="88">
        <v>8</v>
      </c>
      <c r="N59" s="88">
        <v>9</v>
      </c>
      <c r="O59" s="88"/>
    </row>
    <row r="60" spans="1:15" x14ac:dyDescent="0.2">
      <c r="A60" s="53" t="s">
        <v>28</v>
      </c>
      <c r="B60" s="54"/>
      <c r="C60" s="54"/>
      <c r="D60" s="61"/>
      <c r="E60" s="54"/>
      <c r="F60" s="56"/>
      <c r="G60" s="54">
        <v>23</v>
      </c>
      <c r="H60" s="60">
        <v>30.3</v>
      </c>
      <c r="I60" s="62">
        <v>28</v>
      </c>
      <c r="J60" s="59">
        <v>34</v>
      </c>
      <c r="K60" s="87">
        <v>33.299999999999997</v>
      </c>
      <c r="L60" s="87">
        <v>28.5</v>
      </c>
      <c r="M60" s="88">
        <v>21</v>
      </c>
      <c r="N60" s="88">
        <v>18</v>
      </c>
      <c r="O60" s="88">
        <v>23.3</v>
      </c>
    </row>
    <row r="61" spans="1:15" x14ac:dyDescent="0.2">
      <c r="A61" s="53" t="s">
        <v>8</v>
      </c>
      <c r="B61" s="54">
        <v>19.3</v>
      </c>
      <c r="C61" s="54">
        <v>25.4</v>
      </c>
      <c r="D61" s="61">
        <v>25.2</v>
      </c>
      <c r="E61" s="54">
        <v>28.3</v>
      </c>
      <c r="F61" s="56">
        <v>23.3</v>
      </c>
      <c r="G61" s="54">
        <v>19.8</v>
      </c>
      <c r="H61" s="60">
        <v>25</v>
      </c>
      <c r="I61" s="62">
        <v>20.9</v>
      </c>
      <c r="J61" s="59">
        <v>19.5</v>
      </c>
      <c r="K61" s="87">
        <v>21.4</v>
      </c>
      <c r="L61" s="87">
        <v>20.7</v>
      </c>
      <c r="M61" s="88">
        <v>19.100000000000001</v>
      </c>
      <c r="N61" s="88">
        <v>19</v>
      </c>
      <c r="O61" s="88">
        <v>22.4</v>
      </c>
    </row>
    <row r="62" spans="1:15" x14ac:dyDescent="0.2">
      <c r="A62" s="53" t="s">
        <v>9</v>
      </c>
      <c r="B62" s="54">
        <v>18.2</v>
      </c>
      <c r="C62" s="54">
        <v>19.600000000000001</v>
      </c>
      <c r="D62" s="61">
        <v>19.5</v>
      </c>
      <c r="E62" s="54">
        <v>20.8</v>
      </c>
      <c r="F62" s="56">
        <v>14.1</v>
      </c>
      <c r="G62" s="54">
        <v>16.399999999999999</v>
      </c>
      <c r="H62" s="60">
        <v>15.8</v>
      </c>
      <c r="I62" s="62">
        <v>17.399999999999999</v>
      </c>
      <c r="J62" s="59">
        <v>17.100000000000001</v>
      </c>
      <c r="K62" s="87">
        <v>22.1</v>
      </c>
      <c r="L62" s="87">
        <v>21.4</v>
      </c>
      <c r="M62" s="88">
        <v>19.899999999999999</v>
      </c>
      <c r="N62" s="88">
        <v>23.1</v>
      </c>
      <c r="O62" s="88">
        <v>20.100000000000001</v>
      </c>
    </row>
    <row r="63" spans="1:15" x14ac:dyDescent="0.2">
      <c r="A63" s="53" t="s">
        <v>29</v>
      </c>
      <c r="B63" s="54"/>
      <c r="C63" s="54"/>
      <c r="D63" s="61"/>
      <c r="E63" s="54"/>
      <c r="F63" s="56"/>
      <c r="G63" s="54">
        <v>12</v>
      </c>
      <c r="H63" s="60">
        <v>9.5</v>
      </c>
      <c r="I63" s="62">
        <v>19.7</v>
      </c>
      <c r="J63" s="59">
        <v>17</v>
      </c>
      <c r="K63" s="87">
        <v>23</v>
      </c>
      <c r="L63" s="87">
        <v>14.5</v>
      </c>
      <c r="M63" s="88">
        <v>14</v>
      </c>
      <c r="N63" s="88">
        <v>13.3</v>
      </c>
      <c r="O63" s="88">
        <v>9.3000000000000007</v>
      </c>
    </row>
    <row r="64" spans="1:15" x14ac:dyDescent="0.2">
      <c r="A64" s="53" t="s">
        <v>24</v>
      </c>
      <c r="B64" s="54">
        <v>13.5</v>
      </c>
      <c r="C64" s="54">
        <v>16.600000000000001</v>
      </c>
      <c r="D64" s="61">
        <v>17.7</v>
      </c>
      <c r="E64" s="54">
        <v>15.3</v>
      </c>
      <c r="F64" s="56">
        <v>15.9</v>
      </c>
      <c r="G64" s="54">
        <v>16.850000000000001</v>
      </c>
      <c r="H64" s="60">
        <v>22.4</v>
      </c>
      <c r="I64" s="62">
        <v>21.3</v>
      </c>
      <c r="J64" s="59">
        <v>26.2</v>
      </c>
      <c r="K64" s="87">
        <v>19.7</v>
      </c>
      <c r="L64" s="87">
        <v>18.399999999999999</v>
      </c>
      <c r="M64" s="88">
        <v>20.7</v>
      </c>
      <c r="N64" s="88">
        <v>22.6</v>
      </c>
      <c r="O64" s="88">
        <v>23.8</v>
      </c>
    </row>
    <row r="65" spans="1:15" x14ac:dyDescent="0.2">
      <c r="A65" s="53" t="s">
        <v>10</v>
      </c>
      <c r="B65" s="54">
        <v>13</v>
      </c>
      <c r="C65" s="54">
        <v>13.8</v>
      </c>
      <c r="D65" s="61">
        <v>14.2</v>
      </c>
      <c r="E65" s="54">
        <v>14.5</v>
      </c>
      <c r="F65" s="56">
        <v>13.1</v>
      </c>
      <c r="G65" s="54">
        <v>15.1</v>
      </c>
      <c r="H65" s="60">
        <v>15.7</v>
      </c>
      <c r="I65" s="62">
        <v>15.5</v>
      </c>
      <c r="J65" s="59">
        <v>19.8</v>
      </c>
      <c r="K65" s="87">
        <v>17.3</v>
      </c>
      <c r="L65" s="87">
        <v>18.600000000000001</v>
      </c>
      <c r="M65" s="88">
        <v>16.100000000000001</v>
      </c>
      <c r="N65" s="88">
        <v>14.2</v>
      </c>
      <c r="O65" s="88">
        <v>15.4</v>
      </c>
    </row>
    <row r="66" spans="1:15" x14ac:dyDescent="0.2">
      <c r="A66" s="53" t="s">
        <v>22</v>
      </c>
      <c r="B66" s="54">
        <v>13.9</v>
      </c>
      <c r="C66" s="54">
        <v>14.7</v>
      </c>
      <c r="D66" s="61">
        <v>13</v>
      </c>
      <c r="E66" s="54">
        <v>11.8</v>
      </c>
      <c r="F66" s="56">
        <v>10.199999999999999</v>
      </c>
      <c r="G66" s="54">
        <v>12.4</v>
      </c>
      <c r="H66" s="60">
        <v>13.2</v>
      </c>
      <c r="I66" s="62">
        <v>11.6</v>
      </c>
      <c r="J66" s="59">
        <v>12.5</v>
      </c>
      <c r="K66" s="87">
        <v>12.6</v>
      </c>
      <c r="L66" s="87">
        <v>12.4</v>
      </c>
      <c r="M66" s="88">
        <v>10.9</v>
      </c>
      <c r="N66" s="88">
        <v>10.9</v>
      </c>
      <c r="O66" s="88">
        <v>12.4</v>
      </c>
    </row>
    <row r="67" spans="1:15" x14ac:dyDescent="0.2">
      <c r="A67" s="53" t="s">
        <v>11</v>
      </c>
      <c r="B67" s="54">
        <v>11.5</v>
      </c>
      <c r="C67" s="54">
        <v>12.4</v>
      </c>
      <c r="D67" s="61">
        <v>18</v>
      </c>
      <c r="E67" s="54">
        <v>13.1</v>
      </c>
      <c r="F67" s="56">
        <v>11.3</v>
      </c>
      <c r="G67" s="54">
        <v>11.5</v>
      </c>
      <c r="H67" s="60">
        <v>6.1</v>
      </c>
      <c r="I67" s="62">
        <v>14.6</v>
      </c>
      <c r="J67" s="59">
        <v>12.75</v>
      </c>
      <c r="K67" s="87">
        <v>7.7</v>
      </c>
      <c r="L67" s="87">
        <v>12.2</v>
      </c>
      <c r="M67" s="88">
        <v>8</v>
      </c>
      <c r="N67" s="88">
        <v>9.1</v>
      </c>
      <c r="O67" s="88">
        <v>10.4</v>
      </c>
    </row>
    <row r="68" spans="1:15" x14ac:dyDescent="0.2">
      <c r="A68" s="53" t="s">
        <v>12</v>
      </c>
      <c r="B68" s="54">
        <v>23.2</v>
      </c>
      <c r="C68" s="54">
        <v>27.1</v>
      </c>
      <c r="D68" s="61">
        <v>24.5</v>
      </c>
      <c r="E68" s="54">
        <v>23.6</v>
      </c>
      <c r="F68" s="56">
        <v>20.5</v>
      </c>
      <c r="G68" s="54">
        <v>18.7</v>
      </c>
      <c r="H68" s="60">
        <v>19.399999999999999</v>
      </c>
      <c r="I68" s="62">
        <v>25.1</v>
      </c>
      <c r="J68" s="59">
        <v>21.6</v>
      </c>
      <c r="K68" s="87">
        <v>21.7</v>
      </c>
      <c r="L68" s="87">
        <v>21</v>
      </c>
      <c r="M68" s="88">
        <v>24.9</v>
      </c>
      <c r="N68" s="88">
        <v>20.8</v>
      </c>
      <c r="O68" s="88">
        <v>20.8</v>
      </c>
    </row>
    <row r="69" spans="1:15" x14ac:dyDescent="0.2">
      <c r="A69" s="53" t="s">
        <v>13</v>
      </c>
      <c r="B69" s="54">
        <v>21.1</v>
      </c>
      <c r="C69" s="54">
        <v>20</v>
      </c>
      <c r="D69" s="61">
        <v>24.4</v>
      </c>
      <c r="E69" s="54">
        <v>24.1</v>
      </c>
      <c r="F69" s="56">
        <v>19.100000000000001</v>
      </c>
      <c r="G69" s="54">
        <v>14</v>
      </c>
      <c r="H69" s="60">
        <v>17.2</v>
      </c>
      <c r="I69" s="62">
        <v>15.8</v>
      </c>
      <c r="J69" s="59">
        <v>16.5</v>
      </c>
      <c r="K69" s="87">
        <v>18.3</v>
      </c>
      <c r="L69" s="87">
        <v>16.600000000000001</v>
      </c>
      <c r="M69" s="88">
        <v>13</v>
      </c>
      <c r="N69" s="88">
        <v>14.4</v>
      </c>
      <c r="O69" s="88">
        <v>14.4</v>
      </c>
    </row>
    <row r="70" spans="1:15" x14ac:dyDescent="0.2">
      <c r="A70" s="53" t="s">
        <v>14</v>
      </c>
      <c r="B70" s="54">
        <v>18.600000000000001</v>
      </c>
      <c r="C70" s="54">
        <v>17.2</v>
      </c>
      <c r="D70" s="61">
        <v>19.2</v>
      </c>
      <c r="E70" s="54">
        <v>18</v>
      </c>
      <c r="F70" s="56">
        <v>11.2</v>
      </c>
      <c r="G70" s="54">
        <v>13.5</v>
      </c>
      <c r="H70" s="60">
        <v>13.7</v>
      </c>
      <c r="I70" s="62">
        <v>18.8</v>
      </c>
      <c r="J70" s="59">
        <v>18.7</v>
      </c>
      <c r="K70" s="87">
        <v>17.600000000000001</v>
      </c>
      <c r="L70" s="87">
        <v>18.100000000000001</v>
      </c>
      <c r="M70" s="88">
        <v>17.5</v>
      </c>
      <c r="N70" s="88">
        <v>14.3</v>
      </c>
      <c r="O70" s="88">
        <v>17.5</v>
      </c>
    </row>
    <row r="71" spans="1:15" x14ac:dyDescent="0.2">
      <c r="A71" s="53" t="s">
        <v>15</v>
      </c>
      <c r="B71" s="54">
        <v>23</v>
      </c>
      <c r="C71" s="54">
        <v>24.8</v>
      </c>
      <c r="D71" s="61">
        <v>24.3</v>
      </c>
      <c r="E71" s="54">
        <v>25.2</v>
      </c>
      <c r="F71" s="56">
        <v>23.3</v>
      </c>
      <c r="G71" s="54">
        <v>24.6</v>
      </c>
      <c r="H71" s="60">
        <v>23.5</v>
      </c>
      <c r="I71" s="62">
        <v>26.4</v>
      </c>
      <c r="J71" s="59">
        <v>23.7</v>
      </c>
      <c r="K71" s="87">
        <v>26</v>
      </c>
      <c r="L71" s="87">
        <v>24.4</v>
      </c>
      <c r="M71" s="88">
        <v>23.9</v>
      </c>
      <c r="N71" s="88">
        <v>22.3</v>
      </c>
      <c r="O71" s="88">
        <v>23.4</v>
      </c>
    </row>
    <row r="72" spans="1:15" x14ac:dyDescent="0.2">
      <c r="A72" s="53" t="s">
        <v>16</v>
      </c>
      <c r="B72" s="54">
        <v>15.2</v>
      </c>
      <c r="C72" s="54">
        <v>20.2</v>
      </c>
      <c r="D72" s="61">
        <v>19.3</v>
      </c>
      <c r="E72" s="54">
        <v>17.899999999999999</v>
      </c>
      <c r="F72" s="56">
        <v>12.7</v>
      </c>
      <c r="G72" s="54">
        <v>13.2</v>
      </c>
      <c r="H72" s="60">
        <v>12.9</v>
      </c>
      <c r="I72" s="62">
        <v>15.9</v>
      </c>
      <c r="J72" s="59">
        <v>17.399999999999999</v>
      </c>
      <c r="K72" s="87">
        <v>20.3</v>
      </c>
      <c r="L72" s="87">
        <v>21.4</v>
      </c>
      <c r="M72" s="88">
        <v>15.1</v>
      </c>
      <c r="N72" s="88">
        <v>20.3</v>
      </c>
      <c r="O72" s="88">
        <v>20.8</v>
      </c>
    </row>
    <row r="73" spans="1:15" ht="13.5" thickBot="1" x14ac:dyDescent="0.25">
      <c r="A73" s="64" t="s">
        <v>17</v>
      </c>
      <c r="B73" s="65">
        <v>13.6</v>
      </c>
      <c r="C73" s="65">
        <v>15.1</v>
      </c>
      <c r="D73" s="66">
        <v>21</v>
      </c>
      <c r="E73" s="65">
        <v>15.5</v>
      </c>
      <c r="F73" s="67">
        <v>10.199999999999999</v>
      </c>
      <c r="G73" s="65">
        <v>11.6</v>
      </c>
      <c r="H73" s="60">
        <v>19.600000000000001</v>
      </c>
      <c r="I73" s="62">
        <v>16.3</v>
      </c>
      <c r="J73" s="59">
        <v>18.100000000000001</v>
      </c>
      <c r="K73" s="87">
        <v>22.3</v>
      </c>
      <c r="L73" s="87">
        <v>15.1</v>
      </c>
      <c r="M73" s="88">
        <v>14.3</v>
      </c>
      <c r="N73" s="88">
        <v>15.3</v>
      </c>
      <c r="O73" s="88">
        <v>17.399999999999999</v>
      </c>
    </row>
    <row r="74" spans="1:15" ht="12" customHeight="1" thickBot="1" x14ac:dyDescent="0.25">
      <c r="A74" s="68" t="s">
        <v>19</v>
      </c>
      <c r="B74" s="69"/>
      <c r="C74" s="69"/>
      <c r="D74" s="70"/>
      <c r="E74" s="69">
        <v>21</v>
      </c>
      <c r="F74" s="71">
        <v>22.5</v>
      </c>
      <c r="G74" s="69">
        <v>16.3</v>
      </c>
      <c r="H74" s="72">
        <v>23</v>
      </c>
      <c r="I74" s="73">
        <v>24</v>
      </c>
      <c r="J74" s="59">
        <v>20.5</v>
      </c>
      <c r="K74" s="89">
        <v>25.5</v>
      </c>
      <c r="L74" s="89">
        <v>29</v>
      </c>
      <c r="M74" s="90">
        <v>23</v>
      </c>
      <c r="N74" s="90">
        <v>18.7</v>
      </c>
      <c r="O74" s="90">
        <v>19.399999999999999</v>
      </c>
    </row>
    <row r="75" spans="1:15" ht="7.9" customHeight="1" thickBot="1" x14ac:dyDescent="0.25">
      <c r="A75" s="68" t="s">
        <v>23</v>
      </c>
      <c r="B75" s="69"/>
      <c r="C75" s="69"/>
      <c r="D75" s="70"/>
      <c r="E75" s="69"/>
      <c r="F75" s="71">
        <v>13.8</v>
      </c>
      <c r="G75" s="69">
        <v>13.8</v>
      </c>
      <c r="H75" s="74">
        <v>14.3</v>
      </c>
      <c r="I75" s="75">
        <v>15.7</v>
      </c>
      <c r="J75" s="59">
        <v>16</v>
      </c>
      <c r="K75" s="91">
        <v>17.8</v>
      </c>
      <c r="L75" s="91">
        <v>14.3</v>
      </c>
      <c r="M75" s="90">
        <v>14.3</v>
      </c>
      <c r="N75" s="90">
        <v>12.9</v>
      </c>
      <c r="O75" s="90">
        <v>13</v>
      </c>
    </row>
    <row r="76" spans="1:15" ht="7.9" customHeight="1" thickBot="1" x14ac:dyDescent="0.25">
      <c r="A76" s="76" t="s">
        <v>18</v>
      </c>
      <c r="B76" s="77">
        <v>15.6</v>
      </c>
      <c r="C76" s="77">
        <v>16.600000000000001</v>
      </c>
      <c r="D76" s="78">
        <v>15.2</v>
      </c>
      <c r="E76" s="77">
        <v>15</v>
      </c>
      <c r="F76" s="79">
        <v>16.899999999999999</v>
      </c>
      <c r="G76" s="77">
        <v>11.9</v>
      </c>
      <c r="H76" s="80">
        <v>12.3</v>
      </c>
      <c r="I76" s="81">
        <v>13.6</v>
      </c>
      <c r="J76" s="82">
        <v>16.600000000000001</v>
      </c>
      <c r="K76" s="91">
        <v>14.9</v>
      </c>
      <c r="L76" s="91">
        <v>15.2</v>
      </c>
      <c r="M76" s="92">
        <v>13</v>
      </c>
      <c r="N76" s="92">
        <v>11.8</v>
      </c>
      <c r="O76" s="92">
        <v>13</v>
      </c>
    </row>
    <row r="77" spans="1:15" x14ac:dyDescent="0.2">
      <c r="B77" s="31"/>
      <c r="C77" s="31"/>
      <c r="D77" s="31"/>
      <c r="E77" s="31"/>
      <c r="F77" s="1"/>
      <c r="G77" s="31"/>
      <c r="H77" s="31"/>
      <c r="I77" s="31"/>
      <c r="J77" s="31"/>
      <c r="K77" s="31"/>
      <c r="L77" s="31"/>
      <c r="M77" s="31"/>
    </row>
    <row r="78" spans="1:15" x14ac:dyDescent="0.2">
      <c r="B78" s="31"/>
      <c r="C78" s="31"/>
      <c r="D78" s="31"/>
      <c r="E78" s="31"/>
      <c r="F78" s="1"/>
      <c r="G78" s="31"/>
      <c r="H78" s="31"/>
      <c r="I78" s="31"/>
      <c r="J78" s="31"/>
      <c r="K78" s="31"/>
      <c r="L78" s="31"/>
    </row>
    <row r="79" spans="1:15" x14ac:dyDescent="0.2">
      <c r="B79" s="31"/>
      <c r="C79" s="31"/>
      <c r="D79" s="31"/>
      <c r="E79" s="31"/>
      <c r="F79" s="1"/>
    </row>
    <row r="80" spans="1:15" x14ac:dyDescent="0.2">
      <c r="B80" s="33"/>
      <c r="C80" s="34"/>
      <c r="D80" s="34"/>
      <c r="E80" s="34"/>
      <c r="F80" s="34"/>
    </row>
    <row r="81" spans="2:6" x14ac:dyDescent="0.2">
      <c r="B81" s="33"/>
      <c r="C81" s="34"/>
      <c r="D81" s="34"/>
      <c r="E81" s="34"/>
      <c r="F81" s="34"/>
    </row>
    <row r="82" spans="2:6" x14ac:dyDescent="0.2">
      <c r="B82" s="33"/>
      <c r="C82" s="34"/>
      <c r="D82" s="34"/>
      <c r="E82" s="34"/>
      <c r="F82" s="34"/>
    </row>
    <row r="83" spans="2:6" x14ac:dyDescent="0.2">
      <c r="B83" s="33"/>
      <c r="C83" s="34"/>
      <c r="D83" s="34"/>
      <c r="E83" s="34"/>
      <c r="F83" s="34"/>
    </row>
    <row r="84" spans="2:6" x14ac:dyDescent="0.2">
      <c r="B84" s="33"/>
      <c r="C84" s="34"/>
      <c r="D84" s="34"/>
      <c r="E84" s="34"/>
      <c r="F84" s="34"/>
    </row>
    <row r="85" spans="2:6" x14ac:dyDescent="0.2">
      <c r="B85" s="33"/>
      <c r="C85" s="34"/>
      <c r="D85" s="34"/>
      <c r="E85" s="34"/>
      <c r="F85" s="34"/>
    </row>
    <row r="86" spans="2:6" x14ac:dyDescent="0.2">
      <c r="B86" s="33"/>
      <c r="C86" s="34"/>
      <c r="D86" s="34"/>
      <c r="E86" s="34"/>
      <c r="F86" s="34"/>
    </row>
    <row r="87" spans="2:6" x14ac:dyDescent="0.2">
      <c r="B87" s="33"/>
      <c r="C87" s="34"/>
      <c r="D87" s="34"/>
      <c r="E87" s="34"/>
      <c r="F87" s="34"/>
    </row>
    <row r="88" spans="2:6" x14ac:dyDescent="0.2">
      <c r="B88" s="33"/>
      <c r="C88" s="34"/>
      <c r="D88" s="34"/>
      <c r="E88" s="34"/>
      <c r="F88" s="34"/>
    </row>
    <row r="89" spans="2:6" x14ac:dyDescent="0.2">
      <c r="B89" s="33"/>
      <c r="C89" s="34"/>
      <c r="D89" s="34"/>
      <c r="E89" s="34"/>
      <c r="F89" s="34"/>
    </row>
    <row r="90" spans="2:6" x14ac:dyDescent="0.2">
      <c r="B90" s="33"/>
      <c r="C90" s="34"/>
      <c r="D90" s="34"/>
      <c r="E90" s="34"/>
      <c r="F90" s="34"/>
    </row>
    <row r="91" spans="2:6" x14ac:dyDescent="0.2">
      <c r="B91" s="33"/>
      <c r="C91" s="34"/>
      <c r="D91" s="34"/>
      <c r="E91" s="34"/>
      <c r="F91" s="34"/>
    </row>
    <row r="92" spans="2:6" x14ac:dyDescent="0.2">
      <c r="B92" s="33"/>
      <c r="C92" s="34"/>
      <c r="D92" s="34"/>
      <c r="E92" s="34"/>
      <c r="F92" s="34"/>
    </row>
    <row r="93" spans="2:6" x14ac:dyDescent="0.2">
      <c r="B93" s="33"/>
      <c r="C93" s="34"/>
      <c r="D93" s="34"/>
      <c r="E93" s="34"/>
      <c r="F93" s="34"/>
    </row>
    <row r="94" spans="2:6" x14ac:dyDescent="0.2">
      <c r="B94" s="33"/>
      <c r="C94" s="34"/>
      <c r="D94" s="34"/>
      <c r="E94" s="34"/>
      <c r="F94" s="34"/>
    </row>
    <row r="95" spans="2:6" x14ac:dyDescent="0.2">
      <c r="B95" s="33"/>
      <c r="C95" s="34"/>
      <c r="D95" s="34"/>
      <c r="E95" s="34"/>
      <c r="F95" s="34"/>
    </row>
    <row r="96" spans="2:6" x14ac:dyDescent="0.2">
      <c r="B96" s="33"/>
      <c r="C96" s="34"/>
      <c r="D96" s="34"/>
      <c r="E96" s="34"/>
      <c r="F96" s="34"/>
    </row>
    <row r="97" spans="2:6" x14ac:dyDescent="0.2">
      <c r="B97" s="33"/>
      <c r="C97" s="34"/>
      <c r="D97" s="34"/>
      <c r="E97" s="34"/>
      <c r="F97" s="34"/>
    </row>
    <row r="98" spans="2:6" x14ac:dyDescent="0.2">
      <c r="B98" s="33"/>
      <c r="C98" s="34"/>
      <c r="D98" s="34"/>
      <c r="E98" s="34"/>
      <c r="F98" s="34"/>
    </row>
  </sheetData>
  <pageMargins left="0.46" right="0.42" top="0.46" bottom="0.27" header="0.24" footer="0.23"/>
  <pageSetup orientation="portrait" r:id="rId1"/>
  <headerFooter>
    <oddHeader>&amp;CCLASS SIZES</oddHeader>
  </headerFooter>
  <ignoredErrors>
    <ignoredError sqref="Q37 R37:T37 Y37:Z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 CLASS SIZE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dcterms:created xsi:type="dcterms:W3CDTF">2010-05-13T14:17:17Z</dcterms:created>
  <dcterms:modified xsi:type="dcterms:W3CDTF">2025-12-05T20:59:34Z</dcterms:modified>
</cp:coreProperties>
</file>