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530\"/>
    </mc:Choice>
  </mc:AlternateContent>
  <xr:revisionPtr revIDLastSave="0" documentId="13_ncr:1_{F8EBF778-D4AE-45CD-9833-18A62B8EDB98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TENTION-GRAD RATE GRID" sheetId="1" r:id="rId1"/>
  </sheets>
  <calcPr calcId="191029"/>
</workbook>
</file>

<file path=xl/calcChain.xml><?xml version="1.0" encoding="utf-8"?>
<calcChain xmlns="http://schemas.openxmlformats.org/spreadsheetml/2006/main">
  <c r="K52" i="1" l="1"/>
  <c r="J52" i="1"/>
  <c r="I52" i="1"/>
  <c r="G52" i="1"/>
  <c r="F52" i="1"/>
  <c r="E52" i="1"/>
  <c r="D52" i="1"/>
  <c r="C49" i="1"/>
  <c r="E49" i="1"/>
  <c r="K49" i="1"/>
  <c r="D49" i="1"/>
  <c r="F49" i="1" l="1"/>
  <c r="G49" i="1"/>
  <c r="I49" i="1"/>
  <c r="J49" i="1"/>
</calcChain>
</file>

<file path=xl/sharedStrings.xml><?xml version="1.0" encoding="utf-8"?>
<sst xmlns="http://schemas.openxmlformats.org/spreadsheetml/2006/main" count="59" uniqueCount="59">
  <si>
    <t>RETENTION RATES/GRADUATION RATES</t>
  </si>
  <si>
    <t>PERCENT RETAINED BY ENTERING CLASS THROUGH GRADUATION</t>
  </si>
  <si>
    <t>Entering Year</t>
  </si>
  <si>
    <t xml:space="preserve">   Class Size</t>
  </si>
  <si>
    <t>% Return 2d Year</t>
  </si>
  <si>
    <t>% Return 3d Year</t>
  </si>
  <si>
    <t>% Return 4th Year</t>
  </si>
  <si>
    <t>% Return 5th Year</t>
  </si>
  <si>
    <t>% Grad         4 Years    or Less</t>
  </si>
  <si>
    <t>% Grad    5 Years</t>
  </si>
  <si>
    <t>% Grad    6 Years</t>
  </si>
  <si>
    <t>Fall 1985</t>
  </si>
  <si>
    <t>Fall 1986</t>
  </si>
  <si>
    <t>Fall 1987</t>
  </si>
  <si>
    <t>Fall 1988</t>
  </si>
  <si>
    <t>Fall 1989</t>
  </si>
  <si>
    <t>Fall 1990</t>
  </si>
  <si>
    <t>Fall 1991</t>
  </si>
  <si>
    <t>Fall 1992</t>
  </si>
  <si>
    <t>Fall 1993</t>
  </si>
  <si>
    <t>Fall 1994</t>
  </si>
  <si>
    <t>Fall 1995</t>
  </si>
  <si>
    <t>Fall 1996</t>
  </si>
  <si>
    <t>Fall 1997</t>
  </si>
  <si>
    <t>Fall 1998</t>
  </si>
  <si>
    <t>Fall 1999</t>
  </si>
  <si>
    <t>Fall 2000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</si>
  <si>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</si>
  <si>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</si>
  <si>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</si>
  <si>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</si>
  <si>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</si>
  <si>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</si>
  <si>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</si>
  <si>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</si>
  <si>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</si>
  <si>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Column</t>
  </si>
  <si>
    <t>Average</t>
  </si>
  <si>
    <t>Avg of
Last 3 Yrs</t>
  </si>
  <si>
    <t>Source:  Registrar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</si>
  <si>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</si>
  <si>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</si>
  <si>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</si>
  <si>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</si>
  <si>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</si>
  <si>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</si>
  <si>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</si>
  <si>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</si>
  <si>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</si>
  <si>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</si>
  <si>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</si>
  <si>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</si>
  <si>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</si>
  <si>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</si>
  <si>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</si>
  <si>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Fall 2025</t>
  </si>
  <si>
    <t>NOTE:  Graduation year, for reporting purposes, consists of SUMMER (July and September), FALL (December), and the following SPRING (April/May).  This is in keeping with IPEDS definitions.</t>
  </si>
  <si>
    <t>Date: September 24, 2025</t>
  </si>
  <si>
    <t>As of End of 10th Day (Sept. 8,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</si>
</sst>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Times New Roman"/>
      <family val="1"/>
    </font>
    <font>
      <i/>
      <sz val="9"/>
      <name val="Times New Roman"/>
      <family val="1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</cellStyleXfs>
  <cellXfs count="64">
    <xf numFmtId="0" fontId="0" fillId="0" borderId="0" xfId="0"/>
    <xf numFmtId="0" fontId="19" fillId="0" borderId="0" xfId="42" applyFont="1"/>
    <xf numFmtId="0" fontId="20" fillId="0" borderId="0" xfId="42" applyFont="1"/>
    <xf numFmtId="0" fontId="16" fillId="0" borderId="0" xfId="0" applyFont="1"/>
    <xf numFmtId="0" fontId="21" fillId="0" borderId="0" xfId="42" applyFont="1" applyAlignment="1">
      <alignment horizontal="center" vertical="top" wrapText="1"/>
    </xf>
    <xf numFmtId="0" fontId="22" fillId="0" borderId="0" xfId="42" applyFont="1" applyAlignment="1">
      <alignment vertical="top" wrapText="1"/>
    </xf>
    <xf numFmtId="0" fontId="22" fillId="0" borderId="0" xfId="42" applyFont="1" applyAlignment="1">
      <alignment horizontal="center" vertical="top" wrapText="1"/>
    </xf>
    <xf numFmtId="0" fontId="23" fillId="0" borderId="0" xfId="42" applyFont="1"/>
    <xf numFmtId="0" fontId="24" fillId="0" borderId="0" xfId="0" applyFont="1"/>
    <xf numFmtId="0" fontId="21" fillId="0" borderId="0" xfId="42" applyFont="1" applyAlignment="1">
      <alignment vertical="top" wrapText="1"/>
    </xf>
    <xf numFmtId="0" fontId="25" fillId="0" borderId="0" xfId="42" applyFont="1" applyAlignment="1">
      <alignment horizontal="center" vertical="top" wrapText="1"/>
    </xf>
    <xf numFmtId="0" fontId="18" fillId="0" borderId="0" xfId="42" applyFont="1"/>
    <xf numFmtId="0" fontId="0" fillId="0" borderId="0" xfId="0" applyFont="1"/>
    <xf numFmtId="0" fontId="21" fillId="33" borderId="0" xfId="42" applyFont="1" applyFill="1" applyAlignment="1">
      <alignment vertical="top" wrapText="1"/>
    </xf>
    <xf numFmtId="0" fontId="25" fillId="33" borderId="0" xfId="42" applyFont="1" applyFill="1" applyAlignment="1">
      <alignment horizontal="center" vertical="top" wrapText="1"/>
    </xf>
    <xf numFmtId="164" fontId="25" fillId="33" borderId="0" xfId="43" applyNumberFormat="1" applyFont="1" applyFill="1" applyAlignment="1">
      <alignment horizontal="center"/>
    </xf>
    <xf numFmtId="164" fontId="25" fillId="33" borderId="0" xfId="42" applyNumberFormat="1" applyFont="1" applyFill="1" applyAlignment="1">
      <alignment horizontal="center" vertical="top" wrapText="1"/>
    </xf>
    <xf numFmtId="0" fontId="18" fillId="0" borderId="0" xfId="42" applyFont="1" applyFill="1"/>
    <xf numFmtId="9" fontId="18" fillId="0" borderId="0" xfId="42" applyNumberFormat="1" applyFont="1" applyFill="1"/>
    <xf numFmtId="0" fontId="0" fillId="0" borderId="0" xfId="0" applyFont="1" applyFill="1"/>
    <xf numFmtId="164" fontId="25" fillId="0" borderId="0" xfId="43" applyNumberFormat="1" applyFont="1" applyAlignment="1">
      <alignment horizontal="center" vertical="top" wrapText="1"/>
    </xf>
    <xf numFmtId="164" fontId="25" fillId="0" borderId="0" xfId="42" applyNumberFormat="1" applyFont="1" applyAlignment="1">
      <alignment horizontal="center" vertical="top" wrapText="1"/>
    </xf>
    <xf numFmtId="164" fontId="18" fillId="0" borderId="0" xfId="42" applyNumberFormat="1" applyFont="1" applyFill="1"/>
    <xf numFmtId="164" fontId="25" fillId="33" borderId="0" xfId="43" applyNumberFormat="1" applyFont="1" applyFill="1" applyAlignment="1">
      <alignment horizontal="center" vertical="top" wrapText="1"/>
    </xf>
    <xf numFmtId="164" fontId="25" fillId="33" borderId="0" xfId="42" quotePrefix="1" applyNumberFormat="1" applyFont="1" applyFill="1" applyAlignment="1">
      <alignment horizontal="center" vertical="top" wrapText="1"/>
    </xf>
    <xf numFmtId="164" fontId="18" fillId="0" borderId="0" xfId="42" applyNumberFormat="1" applyFont="1"/>
    <xf numFmtId="0" fontId="21" fillId="0" borderId="0" xfId="42" applyFont="1" applyFill="1" applyAlignment="1">
      <alignment vertical="top" wrapText="1"/>
    </xf>
    <xf numFmtId="0" fontId="25" fillId="0" borderId="0" xfId="42" applyFont="1" applyFill="1" applyAlignment="1">
      <alignment horizontal="center" vertical="top" wrapText="1"/>
    </xf>
    <xf numFmtId="164" fontId="25" fillId="0" borderId="0" xfId="42" applyNumberFormat="1" applyFont="1" applyFill="1" applyAlignment="1">
      <alignment horizontal="center" vertical="top" wrapText="1"/>
    </xf>
    <xf numFmtId="1" fontId="25" fillId="33" borderId="0" xfId="42" applyNumberFormat="1" applyFont="1" applyFill="1" applyAlignment="1">
      <alignment horizontal="center"/>
    </xf>
    <xf numFmtId="1" fontId="25" fillId="0" borderId="0" xfId="42" applyNumberFormat="1" applyFont="1" applyAlignment="1">
      <alignment horizontal="center"/>
    </xf>
    <xf numFmtId="164" fontId="25" fillId="0" borderId="0" xfId="43" applyNumberFormat="1" applyFont="1" applyAlignment="1">
      <alignment horizontal="center"/>
    </xf>
    <xf numFmtId="0" fontId="21" fillId="0" borderId="0" xfId="42" applyFont="1"/>
    <xf numFmtId="0" fontId="0" fillId="0" borderId="0" xfId="0" applyFont="1" applyFill="1"/>
    <xf numFmtId="1" fontId="25" fillId="0" borderId="0" xfId="42" applyNumberFormat="1" applyFont="1" applyFill="1" applyAlignment="1">
      <alignment horizontal="center"/>
    </xf>
    <xf numFmtId="164" fontId="25" fillId="0" borderId="0" xfId="43" applyNumberFormat="1" applyFont="1" applyFill="1" applyAlignment="1">
      <alignment horizontal="center"/>
    </xf>
    <xf numFmtId="164" fontId="25" fillId="0" borderId="0" xfId="43" applyNumberFormat="1" applyFont="1" applyFill="1" applyAlignment="1">
      <alignment horizontal="center" vertical="top" wrapText="1"/>
    </xf>
    <xf numFmtId="164" fontId="25" fillId="0" borderId="0" xfId="42" quotePrefix="1" applyNumberFormat="1" applyFont="1" applyFill="1" applyAlignment="1">
      <alignment horizontal="center" vertical="top" wrapText="1"/>
    </xf>
    <xf numFmtId="0" fontId="21" fillId="0" borderId="0" xfId="42" applyFont="1" applyFill="1" applyAlignment="1">
      <alignment vertical="top" wrapText="1"/>
    </xf>
    <xf numFmtId="0" fontId="21" fillId="0" borderId="0" xfId="42" applyFont="1" applyFill="1" applyAlignment="1">
      <alignment vertical="top" wrapText="1"/>
    </xf>
    <xf numFmtId="164" fontId="25" fillId="33" borderId="0" xfId="42" applyNumberFormat="1" applyFont="1" applyFill="1" applyAlignment="1">
      <alignment horizontal="center" vertical="top" wrapText="1"/>
    </xf>
    <xf numFmtId="164" fontId="25" fillId="0" borderId="0" xfId="42" applyNumberFormat="1" applyFont="1" applyAlignment="1">
      <alignment horizontal="center" vertical="top" wrapText="1"/>
    </xf>
    <xf numFmtId="164" fontId="25" fillId="0" borderId="0" xfId="42" applyNumberFormat="1" applyFont="1" applyFill="1" applyAlignment="1">
      <alignment horizontal="center" vertical="top" wrapText="1"/>
    </xf>
    <xf numFmtId="164" fontId="21" fillId="0" borderId="0" xfId="42" applyNumberFormat="1" applyFont="1" applyFill="1" applyAlignment="1">
      <alignment horizontal="center" vertical="top" wrapText="1"/>
    </xf>
    <xf numFmtId="164" fontId="25" fillId="33" borderId="0" xfId="43" applyNumberFormat="1" applyFont="1" applyFill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Font="1" applyFill="1"/>
    <xf numFmtId="164" fontId="0" fillId="0" borderId="0" xfId="0" applyNumberFormat="1" applyFont="1"/>
    <xf numFmtId="164" fontId="21" fillId="33" borderId="0" xfId="42" applyNumberFormat="1" applyFont="1" applyFill="1" applyAlignment="1">
      <alignment horizontal="center" vertical="top" wrapText="1"/>
    </xf>
    <xf numFmtId="0" fontId="26" fillId="0" borderId="0" xfId="42" applyFont="1"/>
    <xf numFmtId="0" fontId="27" fillId="0" borderId="0" xfId="42" applyFont="1" applyFill="1"/>
    <xf numFmtId="0" fontId="28" fillId="0" borderId="0" xfId="42" applyFont="1" applyFill="1"/>
    <xf numFmtId="0" fontId="29" fillId="0" borderId="0" xfId="0" applyFont="1" applyFill="1"/>
    <xf numFmtId="0" fontId="21" fillId="0" borderId="0" xfId="42" applyFont="1" applyFill="1" applyAlignment="1">
      <alignment horizontal="left" vertical="center" wrapText="1"/>
    </xf>
    <xf numFmtId="164" fontId="25" fillId="0" borderId="0" xfId="42" applyNumberFormat="1" applyFont="1" applyFill="1" applyAlignment="1">
      <alignment horizontal="left" vertical="center" wrapText="1"/>
    </xf>
    <xf numFmtId="0" fontId="18" fillId="0" borderId="0" xfId="42" applyFont="1" applyFill="1" applyAlignment="1">
      <alignment horizontal="left" vertical="center"/>
    </xf>
    <xf numFmtId="164" fontId="18" fillId="0" borderId="0" xfId="42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0" fillId="0" borderId="0" xfId="42" applyFont="1" applyFill="1" applyAlignment="1">
      <alignment horizontal="left" vertical="center" wrapText="1"/>
    </xf>
    <xf numFmtId="164" fontId="25" fillId="0" borderId="0" xfId="42" applyNumberFormat="1" applyFont="1" applyFill="1" applyAlignment="1">
      <alignment horizontal="center" vertical="center" wrapText="1"/>
    </xf>
    <xf numFmtId="0" fontId="25" fillId="0" borderId="0" xfId="42" applyFont="1" applyFill="1" applyAlignment="1">
      <alignment horizontal="center" vertical="center" wrapText="1"/>
    </xf>
    <xf numFmtId="0" fontId="21" fillId="0" borderId="0" xfId="42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21" fillId="33" borderId="0" xfId="42" applyFont="1" applyFill="1" applyAlignment="1">
      <alignment horizontal="center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Percent 2" xfId="43" xr:uid="{00000000-0005-0000-0000-000028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workbookViewId="0">
      <pane ySplit="5" topLeftCell="A27" activePane="bottomLeft" state="frozen"/>
      <selection pane="bottomLeft" activeCell="D45" sqref="D45"/>
    </sheetView>
  </sheetViews>
  <sheetFormatPr defaultColWidth="9.140625" defaultRowHeight="15.95" customHeight="1" x14ac:dyDescent="0.25"/>
  <cols>
    <col min="1" max="1" width="12" style="3" customWidth="1"/>
    <col min="2" max="2" width="3.7109375" style="3" customWidth="1"/>
    <col min="3" max="7" width="9.140625" style="12"/>
    <col min="8" max="8" width="3.85546875" style="12" customWidth="1"/>
    <col min="9" max="9" width="9.140625" style="12"/>
    <col min="10" max="10" width="9.7109375" style="12" customWidth="1"/>
    <col min="11" max="11" width="9.140625" style="12"/>
    <col min="12" max="12" width="13.42578125" style="12" customWidth="1"/>
    <col min="13" max="16384" width="9.140625" style="12"/>
  </cols>
  <sheetData>
    <row r="1" spans="1:15" s="3" customFormat="1" ht="15.9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s="3" customFormat="1" ht="15.95" customHeight="1" x14ac:dyDescent="0.25">
      <c r="A2" s="1" t="s">
        <v>1</v>
      </c>
      <c r="B2" s="1"/>
      <c r="C2" s="4"/>
      <c r="D2" s="4"/>
      <c r="E2" s="4"/>
      <c r="F2" s="4"/>
      <c r="G2" s="4"/>
      <c r="H2" s="4"/>
      <c r="I2" s="4"/>
      <c r="J2" s="4"/>
      <c r="K2" s="4"/>
      <c r="L2" s="2"/>
      <c r="M2" s="2"/>
    </row>
    <row r="3" spans="1:15" s="3" customFormat="1" ht="15.95" customHeight="1" x14ac:dyDescent="0.2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2"/>
      <c r="M3" s="2"/>
    </row>
    <row r="4" spans="1:15" s="8" customFormat="1" ht="44.25" customHeight="1" x14ac:dyDescent="0.25">
      <c r="A4" s="5" t="s">
        <v>2</v>
      </c>
      <c r="B4" s="5"/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/>
      <c r="I4" s="6" t="s">
        <v>8</v>
      </c>
      <c r="J4" s="6" t="s">
        <v>9</v>
      </c>
      <c r="K4" s="6" t="s">
        <v>10</v>
      </c>
      <c r="L4" s="7"/>
      <c r="M4" s="7"/>
    </row>
    <row r="5" spans="1:15" ht="3" customHeight="1" x14ac:dyDescent="0.25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</row>
    <row r="6" spans="1:15" s="19" customFormat="1" ht="15.95" customHeight="1" x14ac:dyDescent="0.25">
      <c r="A6" s="13" t="s">
        <v>11</v>
      </c>
      <c r="B6" s="13"/>
      <c r="C6" s="14">
        <v>488</v>
      </c>
      <c r="D6" s="15">
        <v>0.84</v>
      </c>
      <c r="E6" s="16">
        <v>0.73</v>
      </c>
      <c r="F6" s="16">
        <v>0.71499999999999997</v>
      </c>
      <c r="G6" s="16">
        <v>0.02</v>
      </c>
      <c r="H6" s="16"/>
      <c r="I6" s="16">
        <v>0.67800000000000005</v>
      </c>
      <c r="J6" s="16">
        <v>0.7</v>
      </c>
      <c r="K6" s="16">
        <v>0.70199999999999996</v>
      </c>
      <c r="L6" s="17"/>
      <c r="M6" s="18"/>
    </row>
    <row r="7" spans="1:15" ht="15.95" customHeight="1" x14ac:dyDescent="0.25">
      <c r="A7" s="9" t="s">
        <v>12</v>
      </c>
      <c r="B7" s="9"/>
      <c r="C7" s="10">
        <v>464</v>
      </c>
      <c r="D7" s="20">
        <v>0.83399999999999996</v>
      </c>
      <c r="E7" s="21">
        <v>0.69899999999999995</v>
      </c>
      <c r="F7" s="21">
        <v>0.67600000000000005</v>
      </c>
      <c r="G7" s="21">
        <v>7.4999999999999997E-2</v>
      </c>
      <c r="H7" s="21"/>
      <c r="I7" s="21">
        <v>0.61599999999999999</v>
      </c>
      <c r="J7" s="21">
        <v>0.64200000000000002</v>
      </c>
      <c r="K7" s="21">
        <v>0.64300000000000002</v>
      </c>
      <c r="L7" s="11"/>
      <c r="M7" s="11"/>
    </row>
    <row r="8" spans="1:15" s="19" customFormat="1" ht="15.95" customHeight="1" x14ac:dyDescent="0.25">
      <c r="A8" s="13" t="s">
        <v>13</v>
      </c>
      <c r="B8" s="13"/>
      <c r="C8" s="14">
        <v>504</v>
      </c>
      <c r="D8" s="16">
        <v>0.85699999999999998</v>
      </c>
      <c r="E8" s="16">
        <v>0.77300000000000002</v>
      </c>
      <c r="F8" s="16">
        <v>0.75600000000000001</v>
      </c>
      <c r="G8" s="16">
        <v>3.9E-2</v>
      </c>
      <c r="H8" s="16"/>
      <c r="I8" s="16">
        <v>0.69</v>
      </c>
      <c r="J8" s="16">
        <v>0.70899999999999996</v>
      </c>
      <c r="K8" s="16">
        <v>0.71599999999999997</v>
      </c>
      <c r="L8" s="17"/>
      <c r="M8" s="17"/>
    </row>
    <row r="9" spans="1:15" ht="15.95" customHeight="1" x14ac:dyDescent="0.25">
      <c r="A9" s="9" t="s">
        <v>14</v>
      </c>
      <c r="B9" s="9"/>
      <c r="C9" s="10">
        <v>479</v>
      </c>
      <c r="D9" s="21">
        <v>0.84299999999999997</v>
      </c>
      <c r="E9" s="21">
        <v>0.71599999999999997</v>
      </c>
      <c r="F9" s="21">
        <v>0.68600000000000005</v>
      </c>
      <c r="G9" s="21">
        <v>3.9E-2</v>
      </c>
      <c r="H9" s="21"/>
      <c r="I9" s="21">
        <v>0.62</v>
      </c>
      <c r="J9" s="21">
        <v>0.63700000000000001</v>
      </c>
      <c r="K9" s="21">
        <v>0.65300000000000002</v>
      </c>
      <c r="L9" s="11"/>
      <c r="M9" s="11"/>
    </row>
    <row r="10" spans="1:15" s="19" customFormat="1" ht="15.95" customHeight="1" x14ac:dyDescent="0.25">
      <c r="A10" s="13" t="s">
        <v>15</v>
      </c>
      <c r="B10" s="13"/>
      <c r="C10" s="14">
        <v>488</v>
      </c>
      <c r="D10" s="16">
        <v>0.85599999999999998</v>
      </c>
      <c r="E10" s="16">
        <v>0.72499999999999998</v>
      </c>
      <c r="F10" s="16">
        <v>0.68400000000000005</v>
      </c>
      <c r="G10" s="16">
        <v>5.2999999999999999E-2</v>
      </c>
      <c r="H10" s="16"/>
      <c r="I10" s="16">
        <v>0.58099999999999996</v>
      </c>
      <c r="J10" s="16">
        <v>0.63100000000000001</v>
      </c>
      <c r="K10" s="16">
        <v>0.63500000000000001</v>
      </c>
      <c r="L10" s="17"/>
      <c r="M10" s="17"/>
    </row>
    <row r="11" spans="1:15" ht="15.95" customHeight="1" x14ac:dyDescent="0.25">
      <c r="A11" s="9" t="s">
        <v>16</v>
      </c>
      <c r="B11" s="9"/>
      <c r="C11" s="10">
        <v>417</v>
      </c>
      <c r="D11" s="21">
        <v>0.8</v>
      </c>
      <c r="E11" s="21">
        <v>0.65</v>
      </c>
      <c r="F11" s="21">
        <v>0.61</v>
      </c>
      <c r="G11" s="21">
        <v>5.2999999999999999E-2</v>
      </c>
      <c r="H11" s="21"/>
      <c r="I11" s="21">
        <v>0.55400000000000005</v>
      </c>
      <c r="J11" s="21">
        <v>0.57099999999999995</v>
      </c>
      <c r="K11" s="21">
        <v>0.58699999999999997</v>
      </c>
      <c r="L11" s="11"/>
      <c r="M11" s="11"/>
    </row>
    <row r="12" spans="1:15" s="19" customFormat="1" ht="15.95" customHeight="1" x14ac:dyDescent="0.25">
      <c r="A12" s="13" t="s">
        <v>17</v>
      </c>
      <c r="B12" s="13"/>
      <c r="C12" s="14">
        <v>548</v>
      </c>
      <c r="D12" s="16">
        <v>0.82599999999999996</v>
      </c>
      <c r="E12" s="16">
        <v>0.72199999999999998</v>
      </c>
      <c r="F12" s="16">
        <v>0.68200000000000005</v>
      </c>
      <c r="G12" s="16">
        <v>4.4999999999999998E-2</v>
      </c>
      <c r="H12" s="16"/>
      <c r="I12" s="16">
        <v>0.628</v>
      </c>
      <c r="J12" s="16">
        <v>0.67700000000000005</v>
      </c>
      <c r="K12" s="16">
        <v>0.68</v>
      </c>
      <c r="L12" s="17"/>
      <c r="M12" s="22"/>
    </row>
    <row r="13" spans="1:15" ht="15.95" customHeight="1" x14ac:dyDescent="0.25">
      <c r="A13" s="9" t="s">
        <v>18</v>
      </c>
      <c r="B13" s="9"/>
      <c r="C13" s="10">
        <v>508</v>
      </c>
      <c r="D13" s="21">
        <v>0.81599999999999995</v>
      </c>
      <c r="E13" s="21">
        <v>0.68300000000000005</v>
      </c>
      <c r="F13" s="21">
        <v>0.63500000000000001</v>
      </c>
      <c r="G13" s="21">
        <v>0.04</v>
      </c>
      <c r="H13" s="21"/>
      <c r="I13" s="21">
        <v>0.56299999999999994</v>
      </c>
      <c r="J13" s="21">
        <v>0.62</v>
      </c>
      <c r="K13" s="21">
        <v>0.63</v>
      </c>
      <c r="L13" s="11"/>
      <c r="M13" s="11"/>
    </row>
    <row r="14" spans="1:15" s="19" customFormat="1" ht="15.95" customHeight="1" x14ac:dyDescent="0.25">
      <c r="A14" s="13" t="s">
        <v>19</v>
      </c>
      <c r="B14" s="13"/>
      <c r="C14" s="14">
        <v>489</v>
      </c>
      <c r="D14" s="16">
        <v>0.77300000000000002</v>
      </c>
      <c r="E14" s="16">
        <v>0.65</v>
      </c>
      <c r="F14" s="16">
        <v>0.62</v>
      </c>
      <c r="G14" s="16">
        <v>2.8000000000000001E-2</v>
      </c>
      <c r="H14" s="16"/>
      <c r="I14" s="16">
        <v>0.54</v>
      </c>
      <c r="J14" s="16">
        <v>0.57999999999999996</v>
      </c>
      <c r="K14" s="16">
        <v>0.65600000000000003</v>
      </c>
      <c r="L14" s="17"/>
      <c r="M14" s="17"/>
      <c r="O14" s="42"/>
    </row>
    <row r="15" spans="1:15" ht="15.95" customHeight="1" x14ac:dyDescent="0.25">
      <c r="A15" s="9" t="s">
        <v>20</v>
      </c>
      <c r="B15" s="9"/>
      <c r="C15" s="10">
        <v>430</v>
      </c>
      <c r="D15" s="21">
        <v>0.83299999999999996</v>
      </c>
      <c r="E15" s="21">
        <v>0.69</v>
      </c>
      <c r="F15" s="21">
        <v>0.65</v>
      </c>
      <c r="G15" s="21">
        <v>2.7E-2</v>
      </c>
      <c r="H15" s="21"/>
      <c r="I15" s="21">
        <v>0.61599999999999999</v>
      </c>
      <c r="J15" s="21">
        <v>0.68600000000000005</v>
      </c>
      <c r="K15" s="21">
        <v>0.71399999999999997</v>
      </c>
      <c r="L15" s="11"/>
      <c r="M15" s="28"/>
      <c r="O15" s="42"/>
    </row>
    <row r="16" spans="1:15" s="19" customFormat="1" ht="15.95" customHeight="1" x14ac:dyDescent="0.25">
      <c r="A16" s="13" t="s">
        <v>21</v>
      </c>
      <c r="B16" s="13"/>
      <c r="C16" s="14">
        <v>475</v>
      </c>
      <c r="D16" s="16">
        <v>0.84</v>
      </c>
      <c r="E16" s="16">
        <v>0.73</v>
      </c>
      <c r="F16" s="16">
        <v>0.71299999999999997</v>
      </c>
      <c r="G16" s="16">
        <v>4.3999999999999997E-2</v>
      </c>
      <c r="H16" s="16"/>
      <c r="I16" s="16">
        <v>0.70499999999999996</v>
      </c>
      <c r="J16" s="16">
        <v>0.71799999999999997</v>
      </c>
      <c r="K16" s="16">
        <v>0.72099999999999997</v>
      </c>
      <c r="L16" s="17"/>
      <c r="M16" s="28"/>
      <c r="O16" s="42"/>
    </row>
    <row r="17" spans="1:15" ht="15.95" customHeight="1" x14ac:dyDescent="0.25">
      <c r="A17" s="9" t="s">
        <v>22</v>
      </c>
      <c r="B17" s="9"/>
      <c r="C17" s="10">
        <v>434</v>
      </c>
      <c r="D17" s="21">
        <v>0.82</v>
      </c>
      <c r="E17" s="21">
        <v>0.72099999999999997</v>
      </c>
      <c r="F17" s="21">
        <v>0.70199999999999996</v>
      </c>
      <c r="G17" s="21">
        <v>2.7E-2</v>
      </c>
      <c r="H17" s="21"/>
      <c r="I17" s="21">
        <v>0.70199999999999996</v>
      </c>
      <c r="J17" s="21">
        <v>0.70299999999999996</v>
      </c>
      <c r="K17" s="20">
        <v>0.70299999999999996</v>
      </c>
      <c r="L17" s="11"/>
      <c r="M17" s="28"/>
      <c r="N17" s="11"/>
      <c r="O17" s="43"/>
    </row>
    <row r="18" spans="1:15" s="19" customFormat="1" ht="15.95" customHeight="1" x14ac:dyDescent="0.25">
      <c r="A18" s="13" t="s">
        <v>23</v>
      </c>
      <c r="B18" s="13"/>
      <c r="C18" s="14">
        <v>475</v>
      </c>
      <c r="D18" s="16">
        <v>0.80200000000000005</v>
      </c>
      <c r="E18" s="16">
        <v>0.70699999999999996</v>
      </c>
      <c r="F18" s="16">
        <v>0.69899999999999995</v>
      </c>
      <c r="G18" s="16">
        <v>3.2000000000000001E-2</v>
      </c>
      <c r="H18" s="16"/>
      <c r="I18" s="16">
        <v>0.68500000000000005</v>
      </c>
      <c r="J18" s="23">
        <v>0.69699999999999995</v>
      </c>
      <c r="K18" s="16">
        <v>0.69799999999999995</v>
      </c>
      <c r="L18" s="17"/>
      <c r="M18" s="28"/>
      <c r="N18" s="17"/>
      <c r="O18" s="46"/>
    </row>
    <row r="19" spans="1:15" ht="15.95" customHeight="1" x14ac:dyDescent="0.25">
      <c r="A19" s="9" t="s">
        <v>24</v>
      </c>
      <c r="B19" s="9"/>
      <c r="C19" s="10">
        <v>449</v>
      </c>
      <c r="D19" s="21">
        <v>0.84</v>
      </c>
      <c r="E19" s="21">
        <v>0.74</v>
      </c>
      <c r="F19" s="21">
        <v>0.72199999999999998</v>
      </c>
      <c r="G19" s="20">
        <v>3.7999999999999999E-2</v>
      </c>
      <c r="H19" s="20"/>
      <c r="I19" s="20">
        <v>0.67300000000000004</v>
      </c>
      <c r="J19" s="21">
        <v>0.69899999999999995</v>
      </c>
      <c r="K19" s="21">
        <v>0.70399999999999996</v>
      </c>
      <c r="L19" s="11"/>
      <c r="M19" s="36"/>
      <c r="N19" s="11"/>
      <c r="O19" s="47"/>
    </row>
    <row r="20" spans="1:15" s="19" customFormat="1" ht="15.95" customHeight="1" x14ac:dyDescent="0.25">
      <c r="A20" s="13" t="s">
        <v>25</v>
      </c>
      <c r="B20" s="13"/>
      <c r="C20" s="14">
        <v>411</v>
      </c>
      <c r="D20" s="16">
        <v>0.84</v>
      </c>
      <c r="E20" s="16">
        <v>0.75700000000000001</v>
      </c>
      <c r="F20" s="23">
        <v>0.745</v>
      </c>
      <c r="G20" s="16">
        <v>7.4999999999999997E-2</v>
      </c>
      <c r="H20" s="16"/>
      <c r="I20" s="24">
        <v>0.66900000000000004</v>
      </c>
      <c r="J20" s="16">
        <v>0.71499999999999997</v>
      </c>
      <c r="K20" s="16">
        <v>0.72</v>
      </c>
      <c r="L20" s="17"/>
      <c r="M20" s="37"/>
      <c r="N20" s="17"/>
      <c r="O20" s="46"/>
    </row>
    <row r="21" spans="1:15" ht="15.95" customHeight="1" x14ac:dyDescent="0.25">
      <c r="A21" s="9" t="s">
        <v>26</v>
      </c>
      <c r="B21" s="9"/>
      <c r="C21" s="10">
        <v>405</v>
      </c>
      <c r="D21" s="21">
        <v>0.85099999999999998</v>
      </c>
      <c r="E21" s="21">
        <v>0.79600000000000004</v>
      </c>
      <c r="F21" s="21">
        <v>0.76500000000000001</v>
      </c>
      <c r="G21" s="21">
        <v>8.8999999999999996E-2</v>
      </c>
      <c r="H21" s="21"/>
      <c r="I21" s="21">
        <v>0.66700000000000004</v>
      </c>
      <c r="J21" s="21">
        <v>0.72599999999999998</v>
      </c>
      <c r="K21" s="21">
        <v>0.74099999999999999</v>
      </c>
      <c r="L21" s="11"/>
      <c r="M21" s="28"/>
      <c r="N21" s="11"/>
    </row>
    <row r="22" spans="1:15" s="19" customFormat="1" ht="15.95" customHeight="1" x14ac:dyDescent="0.25">
      <c r="A22" s="13" t="s">
        <v>27</v>
      </c>
      <c r="B22" s="13"/>
      <c r="C22" s="14">
        <v>451</v>
      </c>
      <c r="D22" s="23">
        <v>0.81599999999999995</v>
      </c>
      <c r="E22" s="16">
        <v>0.752</v>
      </c>
      <c r="F22" s="16">
        <v>0.73399999999999999</v>
      </c>
      <c r="G22" s="16">
        <v>0.126</v>
      </c>
      <c r="H22" s="16"/>
      <c r="I22" s="16">
        <v>0.61</v>
      </c>
      <c r="J22" s="16">
        <v>0.70299999999999996</v>
      </c>
      <c r="K22" s="16">
        <v>0.72</v>
      </c>
      <c r="L22" s="17"/>
      <c r="M22" s="28"/>
      <c r="N22" s="22"/>
    </row>
    <row r="23" spans="1:15" ht="15.95" customHeight="1" x14ac:dyDescent="0.25">
      <c r="A23" s="9" t="s">
        <v>28</v>
      </c>
      <c r="B23" s="9"/>
      <c r="C23" s="10">
        <v>525</v>
      </c>
      <c r="D23" s="21">
        <v>0.85299999999999998</v>
      </c>
      <c r="E23" s="21">
        <v>0.75800000000000001</v>
      </c>
      <c r="F23" s="21">
        <v>0.73</v>
      </c>
      <c r="G23" s="21">
        <v>5.7000000000000002E-2</v>
      </c>
      <c r="H23" s="21"/>
      <c r="I23" s="21">
        <v>0.65</v>
      </c>
      <c r="J23" s="21">
        <v>0.71199999999999997</v>
      </c>
      <c r="K23" s="21">
        <v>0.73</v>
      </c>
      <c r="L23" s="11"/>
      <c r="M23" s="28"/>
      <c r="N23" s="25"/>
    </row>
    <row r="24" spans="1:15" s="19" customFormat="1" ht="15.95" customHeight="1" x14ac:dyDescent="0.25">
      <c r="A24" s="13" t="s">
        <v>29</v>
      </c>
      <c r="B24" s="13"/>
      <c r="C24" s="14">
        <v>487</v>
      </c>
      <c r="D24" s="16">
        <v>0.86199999999999999</v>
      </c>
      <c r="E24" s="16">
        <v>0.77400000000000002</v>
      </c>
      <c r="F24" s="16">
        <v>0.747</v>
      </c>
      <c r="G24" s="16">
        <v>6.9000000000000006E-2</v>
      </c>
      <c r="H24" s="16"/>
      <c r="I24" s="16">
        <v>0.63</v>
      </c>
      <c r="J24" s="16">
        <v>0.73899999999999999</v>
      </c>
      <c r="K24" s="16">
        <v>0.74</v>
      </c>
      <c r="L24" s="17"/>
      <c r="M24" s="28"/>
      <c r="N24" s="22"/>
    </row>
    <row r="25" spans="1:15" ht="15.95" customHeight="1" x14ac:dyDescent="0.25">
      <c r="A25" s="9" t="s">
        <v>30</v>
      </c>
      <c r="B25" s="9"/>
      <c r="C25" s="10">
        <v>559</v>
      </c>
      <c r="D25" s="21">
        <v>0.85699999999999998</v>
      </c>
      <c r="E25" s="21">
        <v>0.78900000000000003</v>
      </c>
      <c r="F25" s="21">
        <v>0.748</v>
      </c>
      <c r="G25" s="21">
        <v>7.1999999999999995E-2</v>
      </c>
      <c r="H25" s="21"/>
      <c r="I25" s="41">
        <v>0.64100000000000001</v>
      </c>
      <c r="J25" s="41">
        <v>0.72399999999999998</v>
      </c>
      <c r="K25" s="41">
        <v>0.73099999999999998</v>
      </c>
      <c r="L25" s="11"/>
      <c r="M25" s="28"/>
      <c r="N25" s="25"/>
    </row>
    <row r="26" spans="1:15" s="19" customFormat="1" ht="15.95" customHeight="1" x14ac:dyDescent="0.25">
      <c r="A26" s="13" t="s">
        <v>31</v>
      </c>
      <c r="B26" s="13"/>
      <c r="C26" s="14">
        <v>571</v>
      </c>
      <c r="D26" s="16">
        <v>0.86899999999999999</v>
      </c>
      <c r="E26" s="16">
        <v>0.79200000000000004</v>
      </c>
      <c r="F26" s="16">
        <v>0.77200000000000002</v>
      </c>
      <c r="G26" s="16">
        <v>5.6000000000000001E-2</v>
      </c>
      <c r="H26" s="16"/>
      <c r="I26" s="40">
        <v>0.65300000000000002</v>
      </c>
      <c r="J26" s="40">
        <v>0.755</v>
      </c>
      <c r="K26" s="40">
        <v>0.75800000000000001</v>
      </c>
      <c r="L26" s="17"/>
      <c r="M26" s="28"/>
      <c r="N26" s="22"/>
    </row>
    <row r="27" spans="1:15" s="19" customFormat="1" ht="15.75" customHeight="1" x14ac:dyDescent="0.25">
      <c r="A27" s="26" t="s">
        <v>32</v>
      </c>
      <c r="B27" s="39"/>
      <c r="C27" s="27">
        <v>480</v>
      </c>
      <c r="D27" s="28">
        <v>0.84</v>
      </c>
      <c r="E27" s="28">
        <v>0.76</v>
      </c>
      <c r="F27" s="28">
        <v>0.73799999999999999</v>
      </c>
      <c r="G27" s="42">
        <v>4.3749999999999997E-2</v>
      </c>
      <c r="H27" s="42"/>
      <c r="I27" s="42">
        <v>0.61899999999999999</v>
      </c>
      <c r="J27" s="42">
        <v>0.70199999999999996</v>
      </c>
      <c r="K27" s="42">
        <v>0.71699999999999997</v>
      </c>
      <c r="L27" s="17"/>
      <c r="M27" s="28"/>
      <c r="N27" s="22"/>
    </row>
    <row r="28" spans="1:15" s="19" customFormat="1" ht="15.75" customHeight="1" x14ac:dyDescent="0.25">
      <c r="A28" s="13" t="s">
        <v>33</v>
      </c>
      <c r="B28" s="13"/>
      <c r="C28" s="14">
        <v>500</v>
      </c>
      <c r="D28" s="40">
        <v>0.85599999999999998</v>
      </c>
      <c r="E28" s="40">
        <v>0.76</v>
      </c>
      <c r="F28" s="40">
        <v>0.73599999999999999</v>
      </c>
      <c r="G28" s="40">
        <v>4.5999999999999999E-2</v>
      </c>
      <c r="H28" s="40"/>
      <c r="I28" s="40">
        <v>0.64500000000000002</v>
      </c>
      <c r="J28" s="40">
        <v>0.72899999999999998</v>
      </c>
      <c r="K28" s="40">
        <v>0.73899999999999999</v>
      </c>
      <c r="L28" s="17"/>
      <c r="M28" s="22"/>
      <c r="N28" s="22"/>
    </row>
    <row r="29" spans="1:15" ht="15.75" customHeight="1" x14ac:dyDescent="0.25">
      <c r="A29" s="9" t="s">
        <v>34</v>
      </c>
      <c r="B29" s="9"/>
      <c r="C29" s="10">
        <v>485</v>
      </c>
      <c r="D29" s="41">
        <v>0.84699999999999998</v>
      </c>
      <c r="E29" s="41">
        <v>0.75670000000000004</v>
      </c>
      <c r="F29" s="41">
        <v>0.73</v>
      </c>
      <c r="G29" s="41">
        <v>6.4000000000000001E-2</v>
      </c>
      <c r="H29" s="41"/>
      <c r="I29" s="41">
        <v>0.61399999999999999</v>
      </c>
      <c r="J29" s="41">
        <v>0.71</v>
      </c>
      <c r="K29" s="41">
        <v>0.71499999999999997</v>
      </c>
      <c r="L29" s="11"/>
      <c r="M29" s="11"/>
      <c r="N29" s="25"/>
    </row>
    <row r="30" spans="1:15" s="19" customFormat="1" ht="15.75" customHeight="1" x14ac:dyDescent="0.25">
      <c r="A30" s="13" t="s">
        <v>35</v>
      </c>
      <c r="B30" s="13"/>
      <c r="C30" s="14">
        <v>434</v>
      </c>
      <c r="D30" s="40">
        <v>0.7903</v>
      </c>
      <c r="E30" s="40">
        <v>0.72099999999999997</v>
      </c>
      <c r="F30" s="40">
        <v>0.68</v>
      </c>
      <c r="G30" s="40">
        <v>5.5E-2</v>
      </c>
      <c r="H30" s="40"/>
      <c r="I30" s="40">
        <v>0.55500000000000005</v>
      </c>
      <c r="J30" s="40">
        <v>0.627</v>
      </c>
      <c r="K30" s="40">
        <v>0.65400000000000003</v>
      </c>
      <c r="L30" s="51"/>
      <c r="M30" s="17"/>
      <c r="N30" s="22"/>
    </row>
    <row r="31" spans="1:15" s="33" customFormat="1" ht="15.75" customHeight="1" x14ac:dyDescent="0.25">
      <c r="A31" s="26" t="s">
        <v>40</v>
      </c>
      <c r="B31" s="39"/>
      <c r="C31" s="27">
        <v>384</v>
      </c>
      <c r="D31" s="42">
        <v>0.83899999999999997</v>
      </c>
      <c r="E31" s="42">
        <v>0.75700000000000001</v>
      </c>
      <c r="F31" s="42">
        <v>0.72599999999999998</v>
      </c>
      <c r="G31" s="42">
        <v>7.0000000000000007E-2</v>
      </c>
      <c r="H31" s="42"/>
      <c r="I31" s="42">
        <v>0.61399999999999999</v>
      </c>
      <c r="J31" s="42">
        <v>0.69299999999999995</v>
      </c>
      <c r="K31" s="42">
        <v>0.70299999999999996</v>
      </c>
      <c r="L31" s="51"/>
      <c r="M31" s="17"/>
      <c r="N31" s="22"/>
    </row>
    <row r="32" spans="1:15" s="33" customFormat="1" ht="15.75" customHeight="1" x14ac:dyDescent="0.25">
      <c r="A32" s="13" t="s">
        <v>41</v>
      </c>
      <c r="B32" s="13"/>
      <c r="C32" s="14">
        <v>385</v>
      </c>
      <c r="D32" s="40">
        <v>0.72699999999999998</v>
      </c>
      <c r="E32" s="40">
        <v>0.64200000000000002</v>
      </c>
      <c r="F32" s="40">
        <v>0.60499999999999998</v>
      </c>
      <c r="G32" s="40">
        <v>5.5E-2</v>
      </c>
      <c r="H32" s="40"/>
      <c r="I32" s="40">
        <v>0.46500000000000002</v>
      </c>
      <c r="J32" s="40">
        <v>0.55100000000000005</v>
      </c>
      <c r="K32" s="40">
        <v>0.56899999999999995</v>
      </c>
      <c r="L32" s="50"/>
      <c r="M32" s="17"/>
      <c r="N32" s="22"/>
    </row>
    <row r="33" spans="1:14" s="33" customFormat="1" ht="15.75" customHeight="1" x14ac:dyDescent="0.25">
      <c r="A33" s="39" t="s">
        <v>42</v>
      </c>
      <c r="B33" s="39"/>
      <c r="C33" s="27">
        <v>360</v>
      </c>
      <c r="D33" s="42">
        <v>0.80600000000000005</v>
      </c>
      <c r="E33" s="42">
        <v>0.70199999999999996</v>
      </c>
      <c r="F33" s="42">
        <v>0.66900000000000004</v>
      </c>
      <c r="G33" s="42">
        <v>4.3999999999999997E-2</v>
      </c>
      <c r="H33" s="42"/>
      <c r="I33" s="42">
        <v>0.52500000000000002</v>
      </c>
      <c r="J33" s="42">
        <v>0.61699999999999999</v>
      </c>
      <c r="K33" s="42">
        <v>0.64400000000000002</v>
      </c>
      <c r="L33" s="17"/>
      <c r="M33" s="17"/>
      <c r="N33" s="22"/>
    </row>
    <row r="34" spans="1:14" s="33" customFormat="1" ht="15.75" customHeight="1" x14ac:dyDescent="0.25">
      <c r="A34" s="13" t="s">
        <v>43</v>
      </c>
      <c r="B34" s="13"/>
      <c r="C34" s="14">
        <v>346</v>
      </c>
      <c r="D34" s="40">
        <v>0.83499999999999996</v>
      </c>
      <c r="E34" s="40">
        <v>0.76600000000000001</v>
      </c>
      <c r="F34" s="40">
        <v>0.70199999999999996</v>
      </c>
      <c r="G34" s="40">
        <v>6.0999999999999999E-2</v>
      </c>
      <c r="H34" s="40"/>
      <c r="I34" s="40">
        <v>0.61</v>
      </c>
      <c r="J34" s="40">
        <v>0.68799999999999994</v>
      </c>
      <c r="K34" s="40">
        <v>0.71099999999999997</v>
      </c>
      <c r="L34" s="17"/>
      <c r="M34" s="17"/>
      <c r="N34" s="22"/>
    </row>
    <row r="35" spans="1:14" s="33" customFormat="1" ht="15.75" customHeight="1" x14ac:dyDescent="0.25">
      <c r="A35" s="39" t="s">
        <v>44</v>
      </c>
      <c r="B35" s="39"/>
      <c r="C35" s="27">
        <v>357</v>
      </c>
      <c r="D35" s="42">
        <v>0.80400000000000005</v>
      </c>
      <c r="E35" s="42">
        <v>0.73699999999999999</v>
      </c>
      <c r="F35" s="42">
        <v>0.69099999999999995</v>
      </c>
      <c r="G35" s="42">
        <v>0.05</v>
      </c>
      <c r="H35" s="42"/>
      <c r="I35" s="42">
        <v>0.57999999999999996</v>
      </c>
      <c r="J35" s="42">
        <v>0.66100000000000003</v>
      </c>
      <c r="K35" s="42">
        <v>0.67500000000000004</v>
      </c>
      <c r="L35" s="17"/>
      <c r="M35" s="17"/>
      <c r="N35" s="22"/>
    </row>
    <row r="36" spans="1:14" s="33" customFormat="1" ht="15.75" customHeight="1" x14ac:dyDescent="0.25">
      <c r="A36" s="13" t="s">
        <v>45</v>
      </c>
      <c r="B36" s="13"/>
      <c r="C36" s="14">
        <v>455</v>
      </c>
      <c r="D36" s="40">
        <v>0.81499999999999995</v>
      </c>
      <c r="E36" s="40">
        <v>0.73199999999999998</v>
      </c>
      <c r="F36" s="40">
        <v>0.67</v>
      </c>
      <c r="G36" s="40">
        <v>7.1999999999999995E-2</v>
      </c>
      <c r="H36" s="40"/>
      <c r="I36" s="40">
        <v>0.53200000000000003</v>
      </c>
      <c r="J36" s="40">
        <v>0.629</v>
      </c>
      <c r="K36" s="40">
        <v>0.64400000000000002</v>
      </c>
      <c r="L36" s="17"/>
      <c r="M36" s="17"/>
      <c r="N36" s="22"/>
    </row>
    <row r="37" spans="1:14" s="33" customFormat="1" ht="15.75" customHeight="1" x14ac:dyDescent="0.25">
      <c r="A37" s="39" t="s">
        <v>46</v>
      </c>
      <c r="B37" s="39"/>
      <c r="C37" s="27">
        <v>402</v>
      </c>
      <c r="D37" s="42">
        <v>0.79100000000000004</v>
      </c>
      <c r="E37" s="42">
        <v>0.64700000000000002</v>
      </c>
      <c r="F37" s="42">
        <v>0.59399999999999997</v>
      </c>
      <c r="G37" s="42">
        <v>5.5E-2</v>
      </c>
      <c r="H37" s="42"/>
      <c r="I37" s="42">
        <v>0.48299999999999998</v>
      </c>
      <c r="J37" s="42">
        <v>0.58699999999999997</v>
      </c>
      <c r="K37" s="42">
        <v>0.59199999999999997</v>
      </c>
      <c r="L37" s="17"/>
      <c r="M37" s="17"/>
      <c r="N37" s="22"/>
    </row>
    <row r="38" spans="1:14" s="33" customFormat="1" ht="15.75" customHeight="1" x14ac:dyDescent="0.25">
      <c r="A38" s="13" t="s">
        <v>47</v>
      </c>
      <c r="B38" s="13"/>
      <c r="C38" s="14">
        <v>515</v>
      </c>
      <c r="D38" s="40">
        <v>0.75</v>
      </c>
      <c r="E38" s="40">
        <v>0.629</v>
      </c>
      <c r="F38" s="40">
        <v>0.57899999999999996</v>
      </c>
      <c r="G38" s="40">
        <v>6.4000000000000001E-2</v>
      </c>
      <c r="H38" s="40"/>
      <c r="I38" s="40">
        <v>0.45800000000000002</v>
      </c>
      <c r="J38" s="40">
        <v>0.55900000000000005</v>
      </c>
      <c r="K38" s="40">
        <v>0.57099999999999995</v>
      </c>
      <c r="L38" s="17"/>
      <c r="M38" s="17"/>
      <c r="N38" s="22"/>
    </row>
    <row r="39" spans="1:14" s="57" customFormat="1" ht="15" x14ac:dyDescent="0.25">
      <c r="A39" s="53" t="s">
        <v>48</v>
      </c>
      <c r="B39" s="53"/>
      <c r="C39" s="60">
        <v>428</v>
      </c>
      <c r="D39" s="59">
        <v>0.79700000000000004</v>
      </c>
      <c r="E39" s="59">
        <v>0.67300000000000004</v>
      </c>
      <c r="F39" s="59">
        <v>0.63800000000000001</v>
      </c>
      <c r="G39" s="59">
        <v>7.4999999999999997E-2</v>
      </c>
      <c r="H39" s="54"/>
      <c r="I39" s="59">
        <v>0.48599999999999999</v>
      </c>
      <c r="J39" s="59">
        <v>0.60299999999999998</v>
      </c>
      <c r="K39" s="59">
        <v>0.61399999999999999</v>
      </c>
      <c r="L39" s="58"/>
      <c r="M39" s="55"/>
      <c r="N39" s="56"/>
    </row>
    <row r="40" spans="1:14" s="33" customFormat="1" ht="15.75" customHeight="1" x14ac:dyDescent="0.25">
      <c r="A40" s="13" t="s">
        <v>49</v>
      </c>
      <c r="B40" s="13"/>
      <c r="C40" s="14">
        <v>415</v>
      </c>
      <c r="D40" s="40">
        <v>0.73499999999999999</v>
      </c>
      <c r="E40" s="40">
        <v>0.64100000000000001</v>
      </c>
      <c r="F40" s="40">
        <v>0.59299999999999997</v>
      </c>
      <c r="G40" s="40">
        <v>9.1999999999999998E-2</v>
      </c>
      <c r="H40" s="40"/>
      <c r="I40" s="40">
        <v>0.44600000000000001</v>
      </c>
      <c r="J40" s="40">
        <v>0.54900000000000004</v>
      </c>
      <c r="K40" s="48">
        <v>0.56899999999999995</v>
      </c>
      <c r="L40" s="17"/>
      <c r="M40" s="17"/>
      <c r="N40" s="22"/>
    </row>
    <row r="41" spans="1:14" s="52" customFormat="1" ht="15.75" customHeight="1" x14ac:dyDescent="0.25">
      <c r="A41" s="39" t="s">
        <v>50</v>
      </c>
      <c r="B41" s="39"/>
      <c r="C41" s="27">
        <v>478</v>
      </c>
      <c r="D41" s="42">
        <v>0.71199999999999997</v>
      </c>
      <c r="E41" s="42">
        <v>0.60299999999999998</v>
      </c>
      <c r="F41" s="42">
        <v>0.52500000000000002</v>
      </c>
      <c r="G41" s="42">
        <v>9.8000000000000004E-2</v>
      </c>
      <c r="H41" s="42"/>
      <c r="I41" s="42">
        <v>0.37</v>
      </c>
      <c r="J41" s="43">
        <v>0.52100000000000002</v>
      </c>
      <c r="K41" s="42"/>
      <c r="L41" s="17"/>
      <c r="M41" s="17"/>
      <c r="N41" s="22"/>
    </row>
    <row r="42" spans="1:14" s="52" customFormat="1" ht="15.75" customHeight="1" x14ac:dyDescent="0.25">
      <c r="A42" s="13" t="s">
        <v>51</v>
      </c>
      <c r="B42" s="13"/>
      <c r="C42" s="14">
        <v>468</v>
      </c>
      <c r="D42" s="40">
        <v>0.71199999999999997</v>
      </c>
      <c r="E42" s="40">
        <v>0.623</v>
      </c>
      <c r="F42" s="40">
        <v>0.58499999999999996</v>
      </c>
      <c r="G42" s="48">
        <v>4.2999999999999997E-2</v>
      </c>
      <c r="H42" s="40"/>
      <c r="I42" s="48">
        <v>0.52600000000000002</v>
      </c>
      <c r="J42" s="40"/>
      <c r="K42" s="40"/>
      <c r="L42" s="17"/>
      <c r="M42" s="17"/>
      <c r="N42" s="22"/>
    </row>
    <row r="43" spans="1:14" s="52" customFormat="1" ht="15.75" customHeight="1" x14ac:dyDescent="0.25">
      <c r="A43" s="39" t="s">
        <v>52</v>
      </c>
      <c r="B43" s="39"/>
      <c r="C43" s="27">
        <v>418</v>
      </c>
      <c r="D43" s="42">
        <v>0.69099999999999995</v>
      </c>
      <c r="E43" s="42">
        <v>0.622</v>
      </c>
      <c r="F43" s="43">
        <v>0.55300000000000005</v>
      </c>
      <c r="G43" s="42"/>
      <c r="H43" s="42"/>
      <c r="I43" s="42"/>
      <c r="J43" s="42"/>
      <c r="K43" s="42"/>
      <c r="L43" s="17"/>
      <c r="M43" s="17"/>
      <c r="N43" s="22"/>
    </row>
    <row r="44" spans="1:14" s="52" customFormat="1" ht="15.75" customHeight="1" x14ac:dyDescent="0.25">
      <c r="A44" s="13" t="s">
        <v>53</v>
      </c>
      <c r="B44" s="13"/>
      <c r="C44" s="14">
        <v>363</v>
      </c>
      <c r="D44" s="40">
        <v>0.70799999999999996</v>
      </c>
      <c r="E44" s="48">
        <v>0.59199999999999997</v>
      </c>
      <c r="F44" s="40"/>
      <c r="G44" s="40"/>
      <c r="H44" s="40"/>
      <c r="I44" s="40"/>
      <c r="J44" s="40"/>
      <c r="K44" s="40"/>
      <c r="L44" s="17"/>
      <c r="M44" s="17"/>
      <c r="N44" s="22"/>
    </row>
    <row r="45" spans="1:14" s="52" customFormat="1" ht="15.75" customHeight="1" x14ac:dyDescent="0.25">
      <c r="A45" s="39" t="s">
        <v>54</v>
      </c>
      <c r="B45" s="39"/>
      <c r="C45" s="27">
        <v>356</v>
      </c>
      <c r="D45" s="43">
        <v>0.68</v>
      </c>
      <c r="E45" s="42"/>
      <c r="F45" s="42"/>
      <c r="G45" s="42"/>
      <c r="H45" s="42"/>
      <c r="I45" s="42"/>
      <c r="J45" s="42"/>
      <c r="K45" s="42"/>
      <c r="L45" s="17"/>
      <c r="M45" s="17"/>
      <c r="N45" s="22"/>
    </row>
    <row r="46" spans="1:14" s="52" customFormat="1" ht="15.75" customHeight="1" x14ac:dyDescent="0.25">
      <c r="A46" s="13" t="s">
        <v>55</v>
      </c>
      <c r="B46" s="13"/>
      <c r="C46" s="63">
        <v>352</v>
      </c>
      <c r="D46" s="40"/>
      <c r="E46" s="40"/>
      <c r="F46" s="40"/>
      <c r="G46" s="40"/>
      <c r="H46" s="40"/>
      <c r="I46" s="40"/>
      <c r="J46" s="40"/>
      <c r="K46" s="40"/>
      <c r="L46" s="17"/>
      <c r="M46" s="17"/>
      <c r="N46" s="22"/>
    </row>
    <row r="47" spans="1:14" s="33" customFormat="1" ht="15.95" customHeight="1" x14ac:dyDescent="0.25">
      <c r="A47" s="38"/>
      <c r="B47" s="39"/>
      <c r="C47" s="27"/>
      <c r="D47" s="28"/>
      <c r="E47" s="28"/>
      <c r="F47" s="28"/>
      <c r="G47" s="28"/>
      <c r="H47" s="28"/>
      <c r="I47" s="28"/>
      <c r="J47" s="28"/>
      <c r="K47" s="28"/>
      <c r="L47" s="17"/>
      <c r="M47" s="17"/>
      <c r="N47" s="22"/>
    </row>
    <row r="48" spans="1:14" ht="15.95" customHeight="1" x14ac:dyDescent="0.25">
      <c r="A48" s="13" t="s">
        <v>36</v>
      </c>
      <c r="B48" s="13"/>
      <c r="C48" s="10"/>
      <c r="D48" s="21"/>
      <c r="E48" s="21"/>
      <c r="F48" s="21"/>
      <c r="G48" s="21"/>
      <c r="H48" s="21"/>
      <c r="I48" s="21"/>
      <c r="J48" s="21"/>
      <c r="K48" s="21"/>
      <c r="L48" s="11"/>
      <c r="M48" s="11"/>
      <c r="N48" s="11"/>
    </row>
    <row r="49" spans="1:11" ht="15.95" customHeight="1" x14ac:dyDescent="0.25">
      <c r="A49" s="13" t="s">
        <v>37</v>
      </c>
      <c r="B49" s="13"/>
      <c r="C49" s="29">
        <f>AVERAGE(C6:C48)</f>
        <v>449.70731707317071</v>
      </c>
      <c r="D49" s="16">
        <f>AVERAGE(D6:D48)</f>
        <v>0.80658249999999998</v>
      </c>
      <c r="E49" s="40">
        <f>AVERAGE(E6:E48)</f>
        <v>0.71071025641025654</v>
      </c>
      <c r="F49" s="16">
        <f>AVERAGE(F6:F48)</f>
        <v>0.67907894736842123</v>
      </c>
      <c r="G49" s="16">
        <f>AVERAGE(G6:G48)</f>
        <v>5.6533783783783792E-2</v>
      </c>
      <c r="H49" s="16"/>
      <c r="I49" s="16">
        <f>AVERAGE(I6:I48)</f>
        <v>0.59186486486486478</v>
      </c>
      <c r="J49" s="16">
        <f>AVERAGE(J6:J48)</f>
        <v>0.66027777777777785</v>
      </c>
      <c r="K49" s="16">
        <f>AVERAGE(K6:K48)</f>
        <v>0.67711428571428556</v>
      </c>
    </row>
    <row r="50" spans="1:11" ht="15.95" customHeight="1" x14ac:dyDescent="0.25">
      <c r="A50" s="13"/>
      <c r="B50" s="13"/>
      <c r="C50" s="30"/>
      <c r="D50" s="31"/>
      <c r="E50" s="21"/>
      <c r="F50" s="21"/>
      <c r="G50" s="21"/>
      <c r="H50" s="21"/>
      <c r="I50" s="21"/>
      <c r="J50" s="21"/>
      <c r="K50" s="21"/>
    </row>
    <row r="51" spans="1:11" ht="15.95" customHeight="1" x14ac:dyDescent="0.25">
      <c r="A51" s="9"/>
      <c r="B51" s="9"/>
      <c r="C51" s="30"/>
      <c r="D51" s="31"/>
      <c r="E51" s="21"/>
      <c r="F51" s="21"/>
      <c r="G51" s="21"/>
      <c r="H51" s="21"/>
      <c r="I51" s="21"/>
      <c r="J51" s="21"/>
      <c r="K51" s="21"/>
    </row>
    <row r="52" spans="1:11" ht="36.75" customHeight="1" x14ac:dyDescent="0.25">
      <c r="A52" s="13" t="s">
        <v>38</v>
      </c>
      <c r="B52" s="13"/>
      <c r="C52" s="29"/>
      <c r="D52" s="44">
        <f>(D43+D44+D45)/3</f>
        <v>0.69300000000000006</v>
      </c>
      <c r="E52" s="44">
        <f>(E44+E42+E43)/3</f>
        <v>0.61233333333333329</v>
      </c>
      <c r="F52" s="44">
        <f>(F43+F41+F42)/3</f>
        <v>0.55433333333333334</v>
      </c>
      <c r="G52" s="44">
        <f>(G42+G40+G41)/3</f>
        <v>7.7666666666666676E-2</v>
      </c>
      <c r="H52" s="44"/>
      <c r="I52" s="44">
        <f>(I42+I40+I41)/3</f>
        <v>0.44733333333333336</v>
      </c>
      <c r="J52" s="44">
        <f>(J41+J39+J40)/3</f>
        <v>0.55766666666666664</v>
      </c>
      <c r="K52" s="44">
        <f>(K40+K38+K39)/3</f>
        <v>0.58466666666666667</v>
      </c>
    </row>
    <row r="53" spans="1:11" s="33" customFormat="1" ht="11.25" customHeight="1" x14ac:dyDescent="0.25">
      <c r="A53" s="26"/>
      <c r="B53" s="39"/>
      <c r="C53" s="34"/>
      <c r="D53" s="35"/>
      <c r="E53" s="35"/>
      <c r="F53" s="35"/>
      <c r="G53" s="35"/>
      <c r="H53" s="35"/>
      <c r="I53" s="35"/>
      <c r="J53" s="35"/>
      <c r="K53" s="35"/>
    </row>
    <row r="54" spans="1:11" s="33" customFormat="1" ht="7.5" customHeight="1" x14ac:dyDescent="0.25">
      <c r="A54" s="26"/>
      <c r="B54" s="39"/>
      <c r="C54" s="34"/>
      <c r="D54" s="35"/>
      <c r="E54" s="35"/>
      <c r="F54" s="35"/>
      <c r="G54" s="35"/>
      <c r="H54" s="35"/>
      <c r="I54" s="35"/>
      <c r="J54" s="35"/>
      <c r="K54" s="35"/>
    </row>
    <row r="55" spans="1:11" s="33" customFormat="1" ht="15.95" customHeight="1" x14ac:dyDescent="0.25">
      <c r="A55" s="61" t="s">
        <v>56</v>
      </c>
      <c r="B55" s="61"/>
      <c r="C55" s="62"/>
      <c r="D55" s="62"/>
      <c r="E55" s="62"/>
      <c r="F55" s="62"/>
      <c r="G55" s="62"/>
      <c r="H55" s="62"/>
      <c r="I55" s="62"/>
      <c r="J55" s="62"/>
      <c r="K55" s="62"/>
    </row>
    <row r="56" spans="1:11" ht="15.95" customHeight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1:11" ht="10.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 ht="15.95" customHeight="1" x14ac:dyDescent="0.25">
      <c r="A58" s="32" t="s">
        <v>39</v>
      </c>
      <c r="B58" s="32"/>
      <c r="C58" s="11"/>
      <c r="D58" s="11"/>
      <c r="E58" s="11"/>
      <c r="F58" s="11"/>
      <c r="G58" s="11"/>
      <c r="H58" s="11"/>
      <c r="I58" s="11"/>
      <c r="J58" s="11"/>
      <c r="K58" s="11"/>
    </row>
    <row r="59" spans="1:11" ht="15.95" customHeight="1" x14ac:dyDescent="0.25">
      <c r="A59" s="32" t="s">
        <v>57</v>
      </c>
      <c r="B59" s="32"/>
      <c r="C59" s="11"/>
      <c r="D59" s="11"/>
      <c r="E59" s="11"/>
      <c r="F59" s="11"/>
      <c r="G59" s="11"/>
      <c r="H59" s="11"/>
      <c r="I59" s="11"/>
      <c r="J59" s="11"/>
      <c r="K59" s="11"/>
    </row>
    <row r="60" spans="1:11" ht="15.95" customHeight="1" x14ac:dyDescent="0.25">
      <c r="A60" s="49" t="s">
        <v>58</v>
      </c>
      <c r="B60" s="32"/>
      <c r="C60" s="11"/>
      <c r="D60" s="11"/>
      <c r="E60" s="11"/>
      <c r="F60" s="11"/>
      <c r="G60" s="11"/>
      <c r="H60" s="11"/>
      <c r="I60" s="11"/>
      <c r="J60" s="11"/>
      <c r="K60" s="11"/>
    </row>
    <row r="61" spans="1:11" ht="15.95" customHeight="1" x14ac:dyDescent="0.25">
      <c r="A61" s="32"/>
      <c r="B61" s="32"/>
      <c r="C61" s="11"/>
      <c r="D61" s="11"/>
      <c r="E61" s="11"/>
      <c r="F61" s="11"/>
      <c r="G61" s="11"/>
      <c r="H61" s="11"/>
      <c r="I61" s="11"/>
      <c r="J61" s="11"/>
      <c r="K61" s="11"/>
    </row>
    <row r="62" spans="1:11" ht="15.95" customHeight="1" x14ac:dyDescent="0.25">
      <c r="A62" s="32"/>
      <c r="B62" s="32"/>
      <c r="C62" s="11"/>
      <c r="D62" s="11"/>
      <c r="E62" s="11"/>
      <c r="F62" s="11"/>
      <c r="G62" s="11"/>
      <c r="H62" s="11"/>
      <c r="I62" s="11"/>
      <c r="J62" s="11"/>
      <c r="K62" s="11"/>
    </row>
  </sheetData>
  <mergeCells count="1">
    <mergeCell ref="A55:K56"/>
  </mergeCells>
  <pageMargins left="0.25" right="0.25" top="0.5" bottom="0.5" header="0" footer="0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RETENTION-GRAD RATE GRID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Bobbie J Van Eck</cp:lastModifiedBy>
  <cp:lastPrinted>2025-09-24T18:09:30Z</cp:lastPrinted>
  <dcterms:created xsi:type="dcterms:W3CDTF">2010-09-14T17:26:39Z</dcterms:created>
  <dcterms:modified xsi:type="dcterms:W3CDTF">2025-09-24T18:21:32Z</dcterms:modified>
</cp:coreProperties>
</file>