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pts\accting\"/>
    </mc:Choice>
  </mc:AlternateContent>
  <xr:revisionPtr revIDLastSave="0" documentId="8_{4710FCF0-30A9-4D2E-92DE-991F616975C9}" xr6:coauthVersionLast="36" xr6:coauthVersionMax="36" xr10:uidLastSave="{00000000-0000-0000-0000-000000000000}"/>
  <bookViews>
    <workbookView xWindow="0" yWindow="0" windowWidth="28800" windowHeight="12225" xr2:uid="{959DE103-6612-48A6-BA78-40167458CC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/>
  <c r="I27" i="1" s="1"/>
  <c r="I29" i="1" s="1"/>
  <c r="I46" i="1" s="1"/>
  <c r="D56" i="1"/>
  <c r="H27" i="1" s="1"/>
  <c r="H29" i="1" s="1"/>
  <c r="H46" i="1" s="1"/>
  <c r="D55" i="1"/>
  <c r="D54" i="1"/>
  <c r="D53" i="1"/>
  <c r="D52" i="1"/>
  <c r="K51" i="1"/>
  <c r="J41" i="1"/>
  <c r="I41" i="1"/>
  <c r="H41" i="1"/>
  <c r="G41" i="1"/>
  <c r="F41" i="1"/>
  <c r="E41" i="1"/>
  <c r="D41" i="1"/>
  <c r="K39" i="1"/>
  <c r="K38" i="1"/>
  <c r="K37" i="1"/>
  <c r="K36" i="1"/>
  <c r="K41" i="1" s="1"/>
  <c r="J29" i="1"/>
  <c r="J46" i="1" s="1"/>
  <c r="E29" i="1"/>
  <c r="E46" i="1" s="1"/>
  <c r="D29" i="1"/>
  <c r="D46" i="1" s="1"/>
  <c r="J27" i="1"/>
  <c r="G27" i="1"/>
  <c r="G29" i="1" s="1"/>
  <c r="G46" i="1" s="1"/>
  <c r="F27" i="1"/>
  <c r="F29" i="1" s="1"/>
  <c r="F46" i="1" s="1"/>
  <c r="E27" i="1"/>
  <c r="D27" i="1"/>
  <c r="K27" i="1" s="1"/>
  <c r="K26" i="1"/>
  <c r="K25" i="1"/>
  <c r="K24" i="1"/>
  <c r="K23" i="1"/>
  <c r="K22" i="1"/>
  <c r="K21" i="1"/>
  <c r="K20" i="1"/>
  <c r="K19" i="1"/>
  <c r="K18" i="1"/>
  <c r="K17" i="1"/>
  <c r="K16" i="1"/>
  <c r="K15" i="1"/>
  <c r="J12" i="1"/>
  <c r="K29" i="1" l="1"/>
  <c r="K46" i="1" s="1"/>
  <c r="K52" i="1" s="1"/>
  <c r="K54" i="1" l="1"/>
  <c r="K53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7" authorId="0" shapeId="0" xr:uid="{EB1B5F0E-0E1F-4EAA-9919-7D24262E4210}">
      <text>
        <r>
          <rPr>
            <sz val="10"/>
            <color rgb="FF000000"/>
            <rFont val="Calibri"/>
            <scheme val="minor"/>
          </rPr>
          <t>======
ID#AAAAij_mjjU
Albion    (2022-10-21 14:23:24)
Albion College does not reimburse for alcoholic beverages. Please make sure these are deducted from your receipt totals.</t>
        </r>
      </text>
    </comment>
    <comment ref="E17" authorId="0" shapeId="0" xr:uid="{E03BDDD4-8B3F-42A9-8773-19BFB1451C1C}">
      <text>
        <r>
          <rPr>
            <sz val="10"/>
            <color rgb="FF000000"/>
            <rFont val="Calibri"/>
            <scheme val="minor"/>
          </rPr>
          <t>======
ID#AAAAij_mjjk
Albion    (2022-10-21 14:23:24)
Albion College does not reimburse for alcoholic beverages. Please make sure these are deducted from your receipt totals.</t>
        </r>
      </text>
    </comment>
    <comment ref="F17" authorId="0" shapeId="0" xr:uid="{2268B859-6CD5-4D5A-8179-698E8FBF0CAF}">
      <text>
        <r>
          <rPr>
            <sz val="10"/>
            <color rgb="FF000000"/>
            <rFont val="Calibri"/>
            <scheme val="minor"/>
          </rPr>
          <t>======
ID#AAAAij_mjic
Albion    (2022-10-21 14:23:24)
Albion College does not reimburse for alcoholic beverages. Please make sure these are deducted from your receipt totals.</t>
        </r>
      </text>
    </comment>
    <comment ref="G17" authorId="0" shapeId="0" xr:uid="{A8D315DE-BD84-4E40-ADE5-B4CDCA585692}">
      <text>
        <r>
          <rPr>
            <sz val="10"/>
            <color rgb="FF000000"/>
            <rFont val="Calibri"/>
            <scheme val="minor"/>
          </rPr>
          <t>======
ID#AAAAij_mjiQ
Albion    (2022-10-21 14:23:24)
Albion College does not reimburse for alcoholic beverages. Please make sure these are deducted from your receipt totals.</t>
        </r>
      </text>
    </comment>
    <comment ref="H17" authorId="0" shapeId="0" xr:uid="{4B9388AD-E014-4E64-A82B-5FCDDFF4C4A6}">
      <text>
        <r>
          <rPr>
            <sz val="10"/>
            <color rgb="FF000000"/>
            <rFont val="Calibri"/>
            <scheme val="minor"/>
          </rPr>
          <t>======
ID#AAAAij_mjiw
Albion    (2022-10-21 14:23:24)
Albion College does not reimburse for alcoholic beverages. Please make sure these are deducted from your receipt totals.</t>
        </r>
      </text>
    </comment>
    <comment ref="I17" authorId="0" shapeId="0" xr:uid="{FE298415-198D-4BC2-B3B0-676E03634E54}">
      <text>
        <r>
          <rPr>
            <sz val="10"/>
            <color rgb="FF000000"/>
            <rFont val="Calibri"/>
            <scheme val="minor"/>
          </rPr>
          <t>======
ID#AAAAij_mji8
Albion    (2022-10-21 14:23:24)
Albion College does not reimburse for alcoholic beverages. Please make sure these are deducted from your receipt totals.</t>
        </r>
      </text>
    </comment>
    <comment ref="J17" authorId="0" shapeId="0" xr:uid="{9F4469BB-69F9-4C9F-B8BB-6A4AD805FF2D}">
      <text>
        <r>
          <rPr>
            <sz val="10"/>
            <color rgb="FF000000"/>
            <rFont val="Calibri"/>
            <scheme val="minor"/>
          </rPr>
          <t>======
ID#AAAAij_mjig
Albion    (2022-10-21 14:23:24)
Albion College does not reimburse for alcoholic beverages. Please make sure these are deducted from your receipt totals.</t>
        </r>
      </text>
    </comment>
    <comment ref="B18" authorId="0" shapeId="0" xr:uid="{469B8817-0281-4B68-B007-E727A301FEB6}">
      <text>
        <r>
          <rPr>
            <sz val="10"/>
            <color rgb="FF000000"/>
            <rFont val="Calibri"/>
            <scheme val="minor"/>
          </rPr>
          <t>======
ID#AAAAij_mjik
Albion    (2022-10-21 14:23:24)
Room Service must be itemized under the appropriate meal category. Original receipts must be attached for the room service meal</t>
        </r>
      </text>
    </comment>
    <comment ref="C18" authorId="0" shapeId="0" xr:uid="{5EB8022D-46C4-4E0F-A2B0-3DB90432EF90}">
      <text>
        <r>
          <rPr>
            <sz val="10"/>
            <color rgb="FF000000"/>
            <rFont val="Calibri"/>
            <scheme val="minor"/>
          </rPr>
          <t>======
ID#AAAAij_mjjg
Albion    (2022-10-21 14:23:24)
Room Service must be itemized under the appropriate meal category. Original receipts must be attached for the room service meal</t>
        </r>
      </text>
    </comment>
    <comment ref="D18" authorId="0" shapeId="0" xr:uid="{566E5866-0544-42BD-BEE9-2761F7480A40}">
      <text>
        <r>
          <rPr>
            <sz val="10"/>
            <color rgb="FF000000"/>
            <rFont val="Calibri"/>
            <scheme val="minor"/>
          </rPr>
          <t>======
ID#AAAAij_mjjQ
Albion    (2022-10-21 14:23:24)
Room Service must be itemized under the appropriate meal category. Original receipts must be attached for the room service meal</t>
        </r>
      </text>
    </comment>
    <comment ref="E18" authorId="0" shapeId="0" xr:uid="{1C75FA28-3444-406E-8905-02FF29F39F0C}">
      <text>
        <r>
          <rPr>
            <sz val="10"/>
            <color rgb="FF000000"/>
            <rFont val="Calibri"/>
            <scheme val="minor"/>
          </rPr>
          <t>======
ID#AAAAij_mjiU
Albion    (2022-10-21 14:23:24)
Room Service must be itemized under the appropriate meal category. Original receipts must be attached for the room service meal</t>
        </r>
      </text>
    </comment>
    <comment ref="F18" authorId="0" shapeId="0" xr:uid="{CD872A25-E293-4B7D-AD1D-F7E3F129CCA3}">
      <text>
        <r>
          <rPr>
            <sz val="10"/>
            <color rgb="FF000000"/>
            <rFont val="Calibri"/>
            <scheme val="minor"/>
          </rPr>
          <t>======
ID#AAAAij_mjjE
Albion    (2022-10-21 14:23:24)
Room Service must be itemized under the appropriate meal category. Original receipts must be attached for the room service meal</t>
        </r>
      </text>
    </comment>
    <comment ref="G18" authorId="0" shapeId="0" xr:uid="{743AF212-1BE2-418F-B11D-0413A29445A0}">
      <text>
        <r>
          <rPr>
            <sz val="10"/>
            <color rgb="FF000000"/>
            <rFont val="Calibri"/>
            <scheme val="minor"/>
          </rPr>
          <t>======
ID#AAAAij_mjjI
Albion    (2022-10-21 14:23:24)
Room Service must be itemized under the appropriate meal category. Original receipts must be attached for the room service meal</t>
        </r>
      </text>
    </comment>
    <comment ref="H18" authorId="0" shapeId="0" xr:uid="{99864BA9-A9B1-4201-A689-D41212E393E5}">
      <text>
        <r>
          <rPr>
            <sz val="10"/>
            <color rgb="FF000000"/>
            <rFont val="Calibri"/>
            <scheme val="minor"/>
          </rPr>
          <t>======
ID#AAAAij_mjjs
Albion    (2022-10-21 14:23:24)
Room Service must be itemized under the appropriate meal category. Original receipts must be attached for the room service meal</t>
        </r>
      </text>
    </comment>
    <comment ref="I18" authorId="0" shapeId="0" xr:uid="{5615669E-1616-4820-9FCE-D5D8D7628C9E}">
      <text>
        <r>
          <rPr>
            <sz val="10"/>
            <color rgb="FF000000"/>
            <rFont val="Calibri"/>
            <scheme val="minor"/>
          </rPr>
          <t>======
ID#AAAAij_mjiY
Albion    (2022-10-21 14:23:24)
Room Service must be itemized under the appropriate meal category. Original receipts must be attached for the room service meal</t>
        </r>
      </text>
    </comment>
    <comment ref="J18" authorId="0" shapeId="0" xr:uid="{58237C60-3871-4745-A60D-DDBF41629E06}">
      <text>
        <r>
          <rPr>
            <sz val="10"/>
            <color rgb="FF000000"/>
            <rFont val="Calibri"/>
            <scheme val="minor"/>
          </rPr>
          <t>======
ID#AAAAij_mjio
Albion    (2022-10-21 14:23:24)
Room Service must be itemized under the appropriate meal category. Original receipts must be attached for the room service meal</t>
        </r>
      </text>
    </comment>
    <comment ref="C37" authorId="0" shapeId="0" xr:uid="{DB5602B3-6FFD-4108-90C9-7EAC103B8F4E}">
      <text>
        <r>
          <rPr>
            <sz val="10"/>
            <color rgb="FF000000"/>
            <rFont val="Calibri"/>
            <scheme val="minor"/>
          </rPr>
          <t>======
ID#AAAAij_mji4
Albion    (2022-10-21 14:23:24)
Office supplies should be purchased through OFFICE MAX.  Please contact Purchasing for assistance</t>
        </r>
      </text>
    </comment>
    <comment ref="D37" authorId="0" shapeId="0" xr:uid="{9D2BF229-2278-45D6-9713-6BED79684BF8}">
      <text>
        <r>
          <rPr>
            <sz val="10"/>
            <color rgb="FF000000"/>
            <rFont val="Calibri"/>
            <scheme val="minor"/>
          </rPr>
          <t>======
ID#AAAAij_mjjo
Albion    (2022-10-21 14:23:24)
Office supplies should be purchased through OFFICE MAX.  Please contact Purchasing for assistance</t>
        </r>
      </text>
    </comment>
    <comment ref="E37" authorId="0" shapeId="0" xr:uid="{058FFF90-29C3-49B2-BAB8-EAB9AEEEC423}">
      <text>
        <r>
          <rPr>
            <sz val="10"/>
            <color rgb="FF000000"/>
            <rFont val="Calibri"/>
            <scheme val="minor"/>
          </rPr>
          <t>======
ID#AAAAij_mji0
Albion    (2022-10-21 14:23:24)
Office supplies should be purchased through OFFICE MAX.  Please contact Purchasing for assistance</t>
        </r>
      </text>
    </comment>
    <comment ref="F37" authorId="0" shapeId="0" xr:uid="{1F9B6125-76EA-4083-98A6-1D3BECC07686}">
      <text>
        <r>
          <rPr>
            <sz val="10"/>
            <color rgb="FF000000"/>
            <rFont val="Calibri"/>
            <scheme val="minor"/>
          </rPr>
          <t>======
ID#AAAAij_mjjA
Albion    (2022-10-21 14:23:24)
Office supplies should be purchased through OFFICE MAX.  Please contact Purch</t>
        </r>
      </text>
    </comment>
    <comment ref="G37" authorId="0" shapeId="0" xr:uid="{487FE899-0FC7-46CF-9F22-FDB1E1B791E4}">
      <text>
        <r>
          <rPr>
            <sz val="10"/>
            <color rgb="FF000000"/>
            <rFont val="Calibri"/>
            <scheme val="minor"/>
          </rPr>
          <t>======
ID#AAAAij_mjjM
Albion    (2022-10-21 14:23:24)
Office supplies should be purchased through OFFICE MAX.  Please contact Purchasing for assistance</t>
        </r>
      </text>
    </comment>
    <comment ref="H37" authorId="0" shapeId="0" xr:uid="{E1FB1D88-5DF0-4A41-9AF4-94917D21F2CC}">
      <text>
        <r>
          <rPr>
            <sz val="10"/>
            <color rgb="FF000000"/>
            <rFont val="Calibri"/>
            <scheme val="minor"/>
          </rPr>
          <t>======
ID#AAAAij_mjjY
Albion    (2022-10-21 14:23:24)
Office supplies should be purchased through OFFICE MAX.  Please contactPurchasing for assistance</t>
        </r>
      </text>
    </comment>
    <comment ref="I37" authorId="0" shapeId="0" xr:uid="{883611DD-0705-4532-B611-2C250DAA88F9}">
      <text>
        <r>
          <rPr>
            <sz val="10"/>
            <color rgb="FF000000"/>
            <rFont val="Calibri"/>
            <scheme val="minor"/>
          </rPr>
          <t>======
ID#AAAAij_mjis
Albion    (2022-10-21 14:23:24)
Office supplies should be purchased through OFFICE MAX.  Please contact Purchasing for assistance</t>
        </r>
      </text>
    </comment>
    <comment ref="J37" authorId="0" shapeId="0" xr:uid="{B86F1423-7C5A-488B-87E8-63C24BFBAE7A}">
      <text>
        <r>
          <rPr>
            <sz val="10"/>
            <color rgb="FF000000"/>
            <rFont val="Calibri"/>
            <scheme val="minor"/>
          </rPr>
          <t>======
ID#AAAAij_mjjc
Albion    (2022-10-21 14:23:24)
Office supplies should be purchased through OFFICE MAX.  Please contact Purchasing for assistance</t>
        </r>
      </text>
    </comment>
  </commentList>
</comments>
</file>

<file path=xl/sharedStrings.xml><?xml version="1.0" encoding="utf-8"?>
<sst xmlns="http://schemas.openxmlformats.org/spreadsheetml/2006/main" count="94" uniqueCount="93">
  <si>
    <t xml:space="preserve">    Albion College</t>
  </si>
  <si>
    <t xml:space="preserve">  Student Reimbursement Form</t>
  </si>
  <si>
    <t>Name</t>
  </si>
  <si>
    <t>KC Box</t>
  </si>
  <si>
    <t>Banner #/Student #</t>
  </si>
  <si>
    <t>Travel Ending:</t>
  </si>
  <si>
    <t>Reimbursee Signature</t>
  </si>
  <si>
    <t>Index</t>
  </si>
  <si>
    <t>Fund</t>
  </si>
  <si>
    <t>Org</t>
  </si>
  <si>
    <t>Acct</t>
  </si>
  <si>
    <t>Program</t>
  </si>
  <si>
    <t>Activity Code</t>
  </si>
  <si>
    <t>Amount:</t>
  </si>
  <si>
    <t>Account Numbers:</t>
  </si>
  <si>
    <t xml:space="preserve">Total to be reimbursed: </t>
  </si>
  <si>
    <t>Day of Week: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</si>
  <si>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</si>
  <si>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</si>
  <si>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</si>
  <si>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</si>
  <si>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</si>
  <si>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</si>
  <si>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</si>
  <si>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</si>
  <si>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Travel Expenses:</t>
  </si>
  <si>
    <t>Dates:</t>
  </si>
  <si>
    <t>Meals:</t>
  </si>
  <si>
    <t xml:space="preserve">Breakfast: </t>
  </si>
  <si>
    <t xml:space="preserve">Lunch: </t>
  </si>
  <si>
    <t xml:space="preserve">Dinner: </t>
  </si>
  <si>
    <t xml:space="preserve">Lodging: </t>
  </si>
  <si>
    <t xml:space="preserve">Tips: </t>
  </si>
  <si>
    <t xml:space="preserve">Postage/Phone: </t>
  </si>
  <si>
    <t xml:space="preserve">Conference Reg: </t>
  </si>
  <si>
    <t xml:space="preserve">Air/Train/Bus fare: </t>
  </si>
  <si>
    <t xml:space="preserve">Taxi Fare: </t>
  </si>
  <si>
    <t xml:space="preserve">Gas/Oil: </t>
  </si>
  <si>
    <t xml:space="preserve">Repair/Maint: </t>
  </si>
  <si>
    <t xml:space="preserve">Parking: </t>
  </si>
  <si>
    <t xml:space="preserve">Mileage (see below): </t>
  </si>
  <si>
    <t xml:space="preserve">Total Travel Expenses: </t>
  </si>
  <si>
    <t xml:space="preserve">Purpose of Travel: </t>
  </si>
  <si>
    <t xml:space="preserve">Please include dates and   </t>
  </si>
  <si>
    <t xml:space="preserve">destination of Travel   </t>
  </si>
  <si>
    <t>Other Reimbursement:</t>
  </si>
  <si>
    <t xml:space="preserve">Candidate Entertain: </t>
  </si>
  <si>
    <t xml:space="preserve">Office supplies: </t>
  </si>
  <si>
    <t xml:space="preserve">Refreshments: </t>
  </si>
  <si>
    <t xml:space="preserve">Other/Misc: </t>
  </si>
  <si>
    <t>.</t>
  </si>
  <si>
    <t xml:space="preserve">Total Other Reimb: </t>
  </si>
  <si>
    <t xml:space="preserve">Names of Guests/Participants: </t>
  </si>
  <si>
    <t xml:space="preserve">Complete/specific description   </t>
  </si>
  <si>
    <t xml:space="preserve">of expenses   </t>
  </si>
  <si>
    <t>GRAND TOTAL ALL EXPENSES:</t>
  </si>
  <si>
    <t>Mileage Chart</t>
  </si>
  <si>
    <t>Authorization Signatures</t>
  </si>
  <si>
    <t>SUMMARY</t>
  </si>
  <si>
    <t xml:space="preserve">Total </t>
  </si>
  <si>
    <t>Cash Beginning:</t>
  </si>
  <si>
    <t>Miles</t>
  </si>
  <si>
    <t>Allowed/</t>
  </si>
  <si>
    <t xml:space="preserve">Mileage </t>
  </si>
  <si>
    <t>Department Head:</t>
  </si>
  <si>
    <t>Add Cash Advance:</t>
  </si>
  <si>
    <t>Day</t>
  </si>
  <si>
    <t>Traveled</t>
  </si>
  <si>
    <t>Mile</t>
  </si>
  <si>
    <t>Expense</t>
  </si>
  <si>
    <t>TOTAL:</t>
  </si>
  <si>
    <t>Sun</t>
  </si>
  <si>
    <t>Printed Name:</t>
  </si>
  <si>
    <t>Expenses (Above):</t>
  </si>
  <si>
    <t>Mon</t>
  </si>
  <si>
    <t>Due From College:</t>
  </si>
  <si>
    <t>Tues</t>
  </si>
  <si>
    <t>Refund Due College:</t>
  </si>
  <si>
    <t>Wed</t>
  </si>
  <si>
    <t>Other:</t>
  </si>
  <si>
    <t>Thurs</t>
  </si>
  <si>
    <t>Fri</t>
  </si>
  <si>
    <t>Sat</t>
  </si>
  <si>
    <t>Accounting:</t>
  </si>
  <si>
    <t>Instructions:</t>
  </si>
  <si>
    <t>1.  This form is to be used for ALL reimbursements to students and employees.</t>
  </si>
  <si>
    <r>
      <rPr>
        <sz val="8"/>
        <color theme="1"/>
        <rFont val="Arial"/>
      </rPr>
      <t xml:space="preserve">2.  Please tape </t>
    </r>
    <r>
      <rPr>
        <b/>
        <sz val="8"/>
        <color theme="1"/>
        <rFont val="Arial"/>
      </rPr>
      <t>original, itemized</t>
    </r>
    <r>
      <rPr>
        <sz val="8"/>
        <color theme="1"/>
        <rFont val="Arial"/>
      </rPr>
      <t xml:space="preserve"> receipts for all expenses listed above to a white 8x11 piece of paper.</t>
    </r>
  </si>
  <si>
    <t>3.  When using College vehicles, gas and oil expenses must be accompanied by receipts.</t>
  </si>
  <si>
    <t>4.  Please include the dates, purpose and location of travel and any guests that were entertained.</t>
  </si>
  <si>
    <t>5.  Please send original to the Accounting Office and keep a duplicate for your records.</t>
  </si>
  <si>
    <t>Rev 03/04/22</t>
  </si>
  <si>
    <t>6.  Office supplies should be purchased through our preferred vendor STAPLES. Please contact purchasing for assistance</t>
  </si>
  <si>
    <t>7.  The College does not reimburse for sales tax on merchandise.  Please contact purchasing for a copy of our Sales Tax Exemption Certificate.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</si>
</sst>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mm/dd/yy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4"/>
      <color theme="1"/>
      <name val="Arial"/>
    </font>
    <font>
      <sz val="10"/>
      <color rgb="FFFF000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1" fillId="2" borderId="0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2" borderId="1" xfId="0" applyFont="1" applyFill="1" applyBorder="1"/>
    <xf numFmtId="0" fontId="1" fillId="2" borderId="1" xfId="0" applyFont="1" applyFill="1" applyBorder="1"/>
    <xf numFmtId="0" fontId="3" fillId="0" borderId="1" xfId="0" applyFont="1" applyBorder="1"/>
    <xf numFmtId="49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2" xfId="0" applyFont="1" applyFill="1" applyBorder="1"/>
    <xf numFmtId="49" fontId="1" fillId="2" borderId="0" xfId="0" applyNumberFormat="1" applyFont="1" applyFill="1" applyBorder="1"/>
    <xf numFmtId="165" fontId="1" fillId="2" borderId="0" xfId="0" applyNumberFormat="1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4" fontId="1" fillId="2" borderId="5" xfId="0" applyNumberFormat="1" applyFont="1" applyFill="1" applyBorder="1"/>
    <xf numFmtId="0" fontId="1" fillId="2" borderId="0" xfId="0" applyFont="1" applyFill="1" applyBorder="1" applyAlignment="1">
      <alignment horizontal="center"/>
    </xf>
    <xf numFmtId="39" fontId="1" fillId="2" borderId="5" xfId="0" applyNumberFormat="1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165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/>
    <xf numFmtId="0" fontId="6" fillId="2" borderId="0" xfId="0" applyFont="1" applyFill="1" applyBorder="1" applyAlignment="1">
      <alignment horizontal="right"/>
    </xf>
    <xf numFmtId="2" fontId="1" fillId="2" borderId="7" xfId="0" applyNumberFormat="1" applyFont="1" applyFill="1" applyBorder="1"/>
    <xf numFmtId="2" fontId="1" fillId="2" borderId="6" xfId="0" applyNumberFormat="1" applyFont="1" applyFill="1" applyBorder="1"/>
    <xf numFmtId="0" fontId="6" fillId="2" borderId="2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0" xfId="0" applyFont="1" applyAlignment="1"/>
    <xf numFmtId="0" fontId="3" fillId="0" borderId="2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4" xfId="0" applyFont="1" applyBorder="1"/>
    <xf numFmtId="0" fontId="1" fillId="2" borderId="8" xfId="0" applyFont="1" applyFill="1" applyBorder="1" applyAlignment="1">
      <alignment horizontal="left" vertical="top" wrapText="1"/>
    </xf>
    <xf numFmtId="0" fontId="6" fillId="2" borderId="3" xfId="0" applyFont="1" applyFill="1" applyBorder="1"/>
    <xf numFmtId="2" fontId="1" fillId="2" borderId="13" xfId="0" applyNumberFormat="1" applyFont="1" applyFill="1" applyBorder="1"/>
    <xf numFmtId="2" fontId="1" fillId="2" borderId="14" xfId="0" applyNumberFormat="1" applyFont="1" applyFill="1" applyBorder="1"/>
    <xf numFmtId="2" fontId="1" fillId="2" borderId="15" xfId="0" applyNumberFormat="1" applyFont="1" applyFill="1" applyBorder="1"/>
    <xf numFmtId="2" fontId="1" fillId="2" borderId="0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3" fillId="0" borderId="16" xfId="0" applyFont="1" applyBorder="1"/>
    <xf numFmtId="0" fontId="3" fillId="0" borderId="6" xfId="0" applyFont="1" applyBorder="1"/>
    <xf numFmtId="0" fontId="1" fillId="2" borderId="16" xfId="0" applyFont="1" applyFill="1" applyBorder="1"/>
    <xf numFmtId="0" fontId="1" fillId="2" borderId="6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8" xfId="0" applyFont="1" applyFill="1" applyBorder="1" applyAlignment="1">
      <alignment horizontal="center"/>
    </xf>
    <xf numFmtId="0" fontId="7" fillId="2" borderId="12" xfId="0" applyFont="1" applyFill="1" applyBorder="1"/>
    <xf numFmtId="0" fontId="1" fillId="2" borderId="19" xfId="0" applyFont="1" applyFill="1" applyBorder="1" applyAlignment="1">
      <alignment horizontal="center"/>
    </xf>
    <xf numFmtId="164" fontId="1" fillId="2" borderId="5" xfId="0" applyNumberFormat="1" applyFont="1" applyFill="1" applyBorder="1"/>
    <xf numFmtId="0" fontId="1" fillId="3" borderId="0" xfId="0" applyFont="1" applyFill="1" applyBorder="1"/>
    <xf numFmtId="0" fontId="1" fillId="2" borderId="12" xfId="0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14" fontId="7" fillId="2" borderId="0" xfId="0" applyNumberFormat="1" applyFont="1" applyFill="1" applyBorder="1"/>
    <xf numFmtId="0" fontId="4" fillId="2" borderId="0" xfId="0" applyFont="1" applyFill="1" applyBorder="1" applyAlignment="1"/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FEFD-CA5B-4A52-A5E4-983CFFA4A827}">
  <sheetPr>
    <pageSetUpPr fitToPage="1"/>
  </sheetPr>
  <dimension ref="A1:K67"/>
  <sheetViews>
    <sheetView tabSelected="1" topLeftCell="A34" workbookViewId="0">
      <selection activeCell="Q19" sqref="Q19"/>
    </sheetView>
  </sheetViews>
  <sheetFormatPr defaultRowHeight="15" x14ac:dyDescent="0.25"/>
  <cols>
    <col min="1" max="1" width="12.5703125" customWidth="1"/>
    <col min="2" max="2" width="13.5703125" customWidth="1"/>
    <col min="3" max="3" width="9.42578125" customWidth="1"/>
    <col min="4" max="4" width="10.42578125" customWidth="1"/>
    <col min="5" max="5" width="10.5703125" customWidth="1"/>
    <col min="6" max="6" width="11.5703125" customWidth="1"/>
    <col min="7" max="7" width="10.85546875" customWidth="1"/>
    <col min="8" max="8" width="10.140625" customWidth="1"/>
    <col min="9" max="9" width="10.28515625" customWidth="1"/>
    <col min="10" max="10" width="10.42578125" customWidth="1"/>
  </cols>
  <sheetData>
    <row r="1" spans="1:11" ht="23.25" x14ac:dyDescent="0.35">
      <c r="A1" s="1"/>
      <c r="B1" s="2"/>
      <c r="C1" s="2"/>
      <c r="D1" s="3" t="s">
        <v>0</v>
      </c>
      <c r="E1" s="4"/>
      <c r="F1" s="4"/>
      <c r="G1" s="4"/>
      <c r="H1" s="2"/>
      <c r="I1" s="2"/>
      <c r="J1" s="2"/>
      <c r="K1" s="2"/>
    </row>
    <row r="2" spans="1:11" ht="18" x14ac:dyDescent="0.25">
      <c r="A2" s="2"/>
      <c r="B2" s="2"/>
      <c r="C2" s="2"/>
      <c r="D2" s="63" t="s">
        <v>1</v>
      </c>
      <c r="E2" s="64"/>
      <c r="F2" s="64"/>
      <c r="G2" s="64"/>
      <c r="H2" s="2"/>
      <c r="I2" s="2"/>
      <c r="J2" s="2"/>
      <c r="K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thickBot="1" x14ac:dyDescent="0.3">
      <c r="A4" s="5" t="s">
        <v>2</v>
      </c>
      <c r="B4" s="6"/>
      <c r="C4" s="7"/>
      <c r="D4" s="5" t="s">
        <v>3</v>
      </c>
      <c r="E4" s="5"/>
      <c r="F4" s="5" t="s">
        <v>4</v>
      </c>
      <c r="G4" s="5"/>
      <c r="H4" s="8"/>
      <c r="I4" s="7"/>
      <c r="J4" s="5" t="s">
        <v>5</v>
      </c>
      <c r="K4" s="9"/>
    </row>
    <row r="5" spans="1:11" ht="15.75" thickTop="1" x14ac:dyDescent="0.25">
      <c r="A5" s="2"/>
      <c r="B5" s="2"/>
      <c r="C5" s="2"/>
      <c r="D5" s="2"/>
      <c r="E5" s="10"/>
      <c r="F5" s="2"/>
      <c r="G5" s="2"/>
      <c r="H5" s="11"/>
      <c r="I5" s="2"/>
      <c r="J5" s="2"/>
      <c r="K5" s="12"/>
    </row>
    <row r="6" spans="1:11" x14ac:dyDescent="0.25">
      <c r="A6" s="13" t="s">
        <v>6</v>
      </c>
      <c r="B6" s="13"/>
      <c r="C6" s="13"/>
      <c r="D6" s="13"/>
      <c r="E6" s="14"/>
      <c r="F6" s="2"/>
      <c r="G6" s="2"/>
      <c r="H6" s="11"/>
      <c r="I6" s="2"/>
      <c r="J6" s="2"/>
      <c r="K6" s="12"/>
    </row>
    <row r="7" spans="1:11" x14ac:dyDescent="0.25">
      <c r="A7" s="2"/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/>
      <c r="J7" s="2" t="s">
        <v>13</v>
      </c>
      <c r="K7" s="2"/>
    </row>
    <row r="8" spans="1:11" x14ac:dyDescent="0.25">
      <c r="A8" s="2"/>
      <c r="B8" s="15" t="s">
        <v>14</v>
      </c>
      <c r="C8" s="16"/>
      <c r="D8" s="16"/>
      <c r="E8" s="17"/>
      <c r="F8" s="18"/>
      <c r="G8" s="17"/>
      <c r="H8" s="16"/>
      <c r="I8" s="2"/>
      <c r="J8" s="19">
        <v>0</v>
      </c>
      <c r="K8" s="2"/>
    </row>
    <row r="9" spans="1:11" x14ac:dyDescent="0.25">
      <c r="A9" s="2"/>
      <c r="B9" s="2"/>
      <c r="C9" s="16"/>
      <c r="D9" s="16"/>
      <c r="E9" s="17"/>
      <c r="F9" s="18"/>
      <c r="G9" s="17"/>
      <c r="H9" s="16"/>
      <c r="I9" s="2"/>
      <c r="J9" s="19"/>
      <c r="K9" s="2"/>
    </row>
    <row r="10" spans="1:11" x14ac:dyDescent="0.25">
      <c r="A10" s="2"/>
      <c r="B10" s="2"/>
      <c r="C10" s="16"/>
      <c r="D10" s="17"/>
      <c r="E10" s="18"/>
      <c r="F10" s="17"/>
      <c r="G10" s="17"/>
      <c r="H10" s="16"/>
      <c r="I10" s="2"/>
      <c r="J10" s="19"/>
      <c r="K10" s="2"/>
    </row>
    <row r="11" spans="1:11" x14ac:dyDescent="0.25">
      <c r="A11" s="2"/>
      <c r="B11" s="2"/>
      <c r="C11" s="16"/>
      <c r="D11" s="17"/>
      <c r="E11" s="17"/>
      <c r="F11" s="17"/>
      <c r="G11" s="17"/>
      <c r="H11" s="16"/>
      <c r="I11" s="2"/>
      <c r="J11" s="19"/>
      <c r="K11" s="2"/>
    </row>
    <row r="12" spans="1:11" x14ac:dyDescent="0.25">
      <c r="A12" s="2"/>
      <c r="B12" s="2"/>
      <c r="C12" s="20"/>
      <c r="D12" s="20"/>
      <c r="E12" s="20"/>
      <c r="F12" s="20"/>
      <c r="G12" s="2"/>
      <c r="H12" s="2"/>
      <c r="I12" s="15" t="s">
        <v>15</v>
      </c>
      <c r="J12" s="21">
        <f>SUM(J8:J11)</f>
        <v>0</v>
      </c>
      <c r="K12" s="22" t="str">
        <f>IF(J12&lt;&gt;K46,"NOT IN BALANCE"," ")</f>
        <v xml:space="preserve"> </v>
      </c>
    </row>
    <row r="13" spans="1:11" x14ac:dyDescent="0.25">
      <c r="A13" s="2"/>
      <c r="B13" s="2" t="s">
        <v>16</v>
      </c>
      <c r="C13" s="2"/>
      <c r="D13" s="20" t="s">
        <v>17</v>
      </c>
      <c r="E13" s="20" t="s">
        <v>18</v>
      </c>
      <c r="F13" s="20" t="s">
        <v>19</v>
      </c>
      <c r="G13" s="20" t="s">
        <v>20</v>
      </c>
      <c r="H13" s="20" t="s">
        <v>21</v>
      </c>
      <c r="I13" s="20" t="s">
        <v>22</v>
      </c>
      <c r="J13" s="20" t="s">
        <v>23</v>
      </c>
      <c r="K13" s="20" t="s">
        <v>24</v>
      </c>
    </row>
    <row r="14" spans="1:11" x14ac:dyDescent="0.25">
      <c r="A14" s="2" t="s">
        <v>25</v>
      </c>
      <c r="B14" s="2"/>
      <c r="C14" s="23" t="s">
        <v>26</v>
      </c>
      <c r="D14" s="24"/>
      <c r="E14" s="24"/>
      <c r="F14" s="24"/>
      <c r="G14" s="24"/>
      <c r="H14" s="24"/>
      <c r="I14" s="24"/>
      <c r="J14" s="24"/>
      <c r="K14" s="2"/>
    </row>
    <row r="15" spans="1:11" x14ac:dyDescent="0.25">
      <c r="A15" s="2"/>
      <c r="B15" s="2" t="s">
        <v>27</v>
      </c>
      <c r="C15" s="15" t="s">
        <v>28</v>
      </c>
      <c r="D15" s="25"/>
      <c r="E15" s="25"/>
      <c r="F15" s="24"/>
      <c r="G15" s="25"/>
      <c r="H15" s="25"/>
      <c r="I15" s="25"/>
      <c r="J15" s="25"/>
      <c r="K15" s="25">
        <f t="shared" ref="K15:K27" si="0">SUM(D15:J15)</f>
        <v>0</v>
      </c>
    </row>
    <row r="16" spans="1:11" x14ac:dyDescent="0.25">
      <c r="A16" s="2"/>
      <c r="B16" s="2"/>
      <c r="C16" s="15" t="s">
        <v>29</v>
      </c>
      <c r="D16" s="25"/>
      <c r="E16" s="25"/>
      <c r="F16" s="25"/>
      <c r="G16" s="25"/>
      <c r="H16" s="25"/>
      <c r="I16" s="25"/>
      <c r="J16" s="25"/>
      <c r="K16" s="25">
        <f t="shared" si="0"/>
        <v>0</v>
      </c>
    </row>
    <row r="17" spans="1:11" x14ac:dyDescent="0.25">
      <c r="A17" s="2"/>
      <c r="B17" s="2"/>
      <c r="C17" s="15" t="s">
        <v>30</v>
      </c>
      <c r="D17" s="25"/>
      <c r="E17" s="25"/>
      <c r="F17" s="25"/>
      <c r="G17" s="25"/>
      <c r="H17" s="25"/>
      <c r="I17" s="25"/>
      <c r="J17" s="25"/>
      <c r="K17" s="25">
        <f t="shared" si="0"/>
        <v>0</v>
      </c>
    </row>
    <row r="18" spans="1:11" x14ac:dyDescent="0.25">
      <c r="A18" s="2"/>
      <c r="B18" s="2"/>
      <c r="C18" s="15" t="s">
        <v>31</v>
      </c>
      <c r="D18" s="25"/>
      <c r="E18" s="25"/>
      <c r="F18" s="25"/>
      <c r="G18" s="25"/>
      <c r="H18" s="25"/>
      <c r="I18" s="25"/>
      <c r="J18" s="25"/>
      <c r="K18" s="25">
        <f t="shared" si="0"/>
        <v>0</v>
      </c>
    </row>
    <row r="19" spans="1:11" x14ac:dyDescent="0.25">
      <c r="A19" s="2"/>
      <c r="B19" s="2"/>
      <c r="C19" s="15" t="s">
        <v>32</v>
      </c>
      <c r="D19" s="25"/>
      <c r="E19" s="25"/>
      <c r="F19" s="25"/>
      <c r="G19" s="25"/>
      <c r="H19" s="25"/>
      <c r="I19" s="25"/>
      <c r="J19" s="25"/>
      <c r="K19" s="25">
        <f t="shared" si="0"/>
        <v>0</v>
      </c>
    </row>
    <row r="20" spans="1:11" x14ac:dyDescent="0.25">
      <c r="A20" s="2"/>
      <c r="B20" s="2"/>
      <c r="C20" s="15" t="s">
        <v>33</v>
      </c>
      <c r="D20" s="25"/>
      <c r="E20" s="25"/>
      <c r="F20" s="25"/>
      <c r="G20" s="25"/>
      <c r="H20" s="25"/>
      <c r="I20" s="25"/>
      <c r="J20" s="25"/>
      <c r="K20" s="25">
        <f t="shared" si="0"/>
        <v>0</v>
      </c>
    </row>
    <row r="21" spans="1:11" x14ac:dyDescent="0.25">
      <c r="A21" s="2"/>
      <c r="B21" s="2"/>
      <c r="C21" s="15" t="s">
        <v>34</v>
      </c>
      <c r="D21" s="25"/>
      <c r="E21" s="25"/>
      <c r="F21" s="25"/>
      <c r="G21" s="25"/>
      <c r="H21" s="25"/>
      <c r="I21" s="25"/>
      <c r="J21" s="25"/>
      <c r="K21" s="25">
        <f t="shared" si="0"/>
        <v>0</v>
      </c>
    </row>
    <row r="22" spans="1:11" x14ac:dyDescent="0.25">
      <c r="A22" s="2"/>
      <c r="B22" s="2"/>
      <c r="C22" s="15" t="s">
        <v>35</v>
      </c>
      <c r="D22" s="25"/>
      <c r="E22" s="25"/>
      <c r="F22" s="25"/>
      <c r="G22" s="25"/>
      <c r="H22" s="25"/>
      <c r="I22" s="25"/>
      <c r="J22" s="25"/>
      <c r="K22" s="25">
        <f t="shared" si="0"/>
        <v>0</v>
      </c>
    </row>
    <row r="23" spans="1:11" x14ac:dyDescent="0.25">
      <c r="A23" s="2"/>
      <c r="B23" s="2"/>
      <c r="C23" s="15" t="s">
        <v>36</v>
      </c>
      <c r="D23" s="25"/>
      <c r="E23" s="25"/>
      <c r="F23" s="25"/>
      <c r="G23" s="25"/>
      <c r="H23" s="25"/>
      <c r="I23" s="25"/>
      <c r="J23" s="25"/>
      <c r="K23" s="25">
        <f t="shared" si="0"/>
        <v>0</v>
      </c>
    </row>
    <row r="24" spans="1:11" x14ac:dyDescent="0.25">
      <c r="A24" s="2"/>
      <c r="B24" s="2"/>
      <c r="C24" s="15" t="s">
        <v>37</v>
      </c>
      <c r="D24" s="25"/>
      <c r="E24" s="25"/>
      <c r="F24" s="25"/>
      <c r="G24" s="25"/>
      <c r="H24" s="25"/>
      <c r="I24" s="25"/>
      <c r="J24" s="25"/>
      <c r="K24" s="25">
        <f t="shared" si="0"/>
        <v>0</v>
      </c>
    </row>
    <row r="25" spans="1:11" x14ac:dyDescent="0.25">
      <c r="A25" s="2"/>
      <c r="B25" s="2"/>
      <c r="C25" s="15" t="s">
        <v>38</v>
      </c>
      <c r="D25" s="25"/>
      <c r="E25" s="25"/>
      <c r="F25" s="25"/>
      <c r="G25" s="25"/>
      <c r="H25" s="25"/>
      <c r="I25" s="25"/>
      <c r="J25" s="25"/>
      <c r="K25" s="25">
        <f t="shared" si="0"/>
        <v>0</v>
      </c>
    </row>
    <row r="26" spans="1:11" x14ac:dyDescent="0.25">
      <c r="A26" s="2"/>
      <c r="B26" s="2"/>
      <c r="C26" s="15" t="s">
        <v>39</v>
      </c>
      <c r="D26" s="25"/>
      <c r="E26" s="25"/>
      <c r="F26" s="25"/>
      <c r="G26" s="25"/>
      <c r="H26" s="25"/>
      <c r="I26" s="25"/>
      <c r="J26" s="25"/>
      <c r="K26" s="25">
        <f t="shared" si="0"/>
        <v>0</v>
      </c>
    </row>
    <row r="27" spans="1:11" x14ac:dyDescent="0.25">
      <c r="A27" s="2"/>
      <c r="B27" s="2"/>
      <c r="C27" s="15" t="s">
        <v>40</v>
      </c>
      <c r="D27" s="25">
        <f>ROUND(D52,2)</f>
        <v>0</v>
      </c>
      <c r="E27" s="25">
        <f>ROUND(D53,2)</f>
        <v>0</v>
      </c>
      <c r="F27" s="25">
        <f>ROUND(D54,2)</f>
        <v>0</v>
      </c>
      <c r="G27" s="25">
        <f>ROUND(D55,2)</f>
        <v>0</v>
      </c>
      <c r="H27" s="25">
        <f>ROUND(D56,2)</f>
        <v>0</v>
      </c>
      <c r="I27" s="25">
        <f>ROUND(D57,2)</f>
        <v>0</v>
      </c>
      <c r="J27" s="25">
        <f>ROUND(D58,2)</f>
        <v>0</v>
      </c>
      <c r="K27" s="25">
        <f t="shared" si="0"/>
        <v>0</v>
      </c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6" t="s">
        <v>41</v>
      </c>
      <c r="D29" s="27">
        <f t="shared" ref="D29:K29" si="1">SUM(D15:D27)</f>
        <v>0</v>
      </c>
      <c r="E29" s="27">
        <f t="shared" si="1"/>
        <v>0</v>
      </c>
      <c r="F29" s="27">
        <f t="shared" si="1"/>
        <v>0</v>
      </c>
      <c r="G29" s="27">
        <f t="shared" si="1"/>
        <v>0</v>
      </c>
      <c r="H29" s="27">
        <f t="shared" si="1"/>
        <v>0</v>
      </c>
      <c r="I29" s="25">
        <f t="shared" si="1"/>
        <v>0</v>
      </c>
      <c r="J29" s="28">
        <f t="shared" si="1"/>
        <v>0</v>
      </c>
      <c r="K29" s="28">
        <f t="shared" si="1"/>
        <v>0</v>
      </c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9" t="s">
        <v>42</v>
      </c>
      <c r="D31" s="30"/>
      <c r="E31" s="31"/>
      <c r="F31" s="31"/>
      <c r="G31" s="31"/>
      <c r="H31" s="31"/>
      <c r="I31" s="31"/>
      <c r="J31" s="31"/>
      <c r="K31" s="32"/>
    </row>
    <row r="32" spans="1:11" x14ac:dyDescent="0.25">
      <c r="A32" s="2"/>
      <c r="B32" s="2"/>
      <c r="C32" s="26" t="s">
        <v>43</v>
      </c>
      <c r="D32" s="33"/>
      <c r="E32" s="34"/>
      <c r="F32" s="34"/>
      <c r="G32" s="34"/>
      <c r="H32" s="34"/>
      <c r="I32" s="34"/>
      <c r="J32" s="34"/>
      <c r="K32" s="35"/>
    </row>
    <row r="33" spans="1:11" x14ac:dyDescent="0.25">
      <c r="A33" s="2"/>
      <c r="B33" s="2"/>
      <c r="C33" s="26" t="s">
        <v>44</v>
      </c>
      <c r="D33" s="36"/>
      <c r="E33" s="37"/>
      <c r="F33" s="37"/>
      <c r="G33" s="37"/>
      <c r="H33" s="37"/>
      <c r="I33" s="37"/>
      <c r="J33" s="37"/>
      <c r="K33" s="38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 t="s">
        <v>45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15" t="s">
        <v>46</v>
      </c>
      <c r="D36" s="25"/>
      <c r="E36" s="25"/>
      <c r="F36" s="25"/>
      <c r="G36" s="25"/>
      <c r="H36" s="25"/>
      <c r="I36" s="25"/>
      <c r="J36" s="25"/>
      <c r="K36" s="25">
        <f t="shared" ref="K36:K39" si="2">SUM(D36:J36)</f>
        <v>0</v>
      </c>
    </row>
    <row r="37" spans="1:11" x14ac:dyDescent="0.25">
      <c r="A37" s="2"/>
      <c r="B37" s="2"/>
      <c r="C37" s="15" t="s">
        <v>47</v>
      </c>
      <c r="D37" s="25"/>
      <c r="E37" s="25"/>
      <c r="F37" s="25"/>
      <c r="G37" s="25"/>
      <c r="H37" s="25"/>
      <c r="I37" s="25"/>
      <c r="J37" s="25"/>
      <c r="K37" s="25">
        <f t="shared" si="2"/>
        <v>0</v>
      </c>
    </row>
    <row r="38" spans="1:11" x14ac:dyDescent="0.25">
      <c r="A38" s="2"/>
      <c r="B38" s="2"/>
      <c r="C38" s="15" t="s">
        <v>48</v>
      </c>
      <c r="D38" s="25"/>
      <c r="E38" s="25"/>
      <c r="F38" s="25"/>
      <c r="G38" s="25"/>
      <c r="H38" s="25"/>
      <c r="I38" s="25"/>
      <c r="J38" s="25"/>
      <c r="K38" s="25">
        <f t="shared" si="2"/>
        <v>0</v>
      </c>
    </row>
    <row r="39" spans="1:11" x14ac:dyDescent="0.25">
      <c r="A39" s="2"/>
      <c r="B39" s="2"/>
      <c r="C39" s="15" t="s">
        <v>49</v>
      </c>
      <c r="D39" s="25"/>
      <c r="E39" s="25" t="s">
        <v>50</v>
      </c>
      <c r="F39" s="25"/>
      <c r="G39" s="25"/>
      <c r="H39" s="25"/>
      <c r="I39" s="25"/>
      <c r="J39" s="25"/>
      <c r="K39" s="25">
        <f t="shared" si="2"/>
        <v>0</v>
      </c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6" t="s">
        <v>51</v>
      </c>
      <c r="D41" s="27">
        <f t="shared" ref="D41:K41" si="3">SUM(D36:D39)</f>
        <v>0</v>
      </c>
      <c r="E41" s="27">
        <f t="shared" si="3"/>
        <v>0</v>
      </c>
      <c r="F41" s="27">
        <f t="shared" si="3"/>
        <v>0</v>
      </c>
      <c r="G41" s="27">
        <f t="shared" si="3"/>
        <v>0</v>
      </c>
      <c r="H41" s="27">
        <f t="shared" si="3"/>
        <v>0</v>
      </c>
      <c r="I41" s="27">
        <f t="shared" si="3"/>
        <v>0</v>
      </c>
      <c r="J41" s="27">
        <f t="shared" si="3"/>
        <v>0</v>
      </c>
      <c r="K41" s="25">
        <f t="shared" si="3"/>
        <v>0</v>
      </c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6" t="s">
        <v>52</v>
      </c>
      <c r="D43" s="39"/>
      <c r="E43" s="31"/>
      <c r="F43" s="31"/>
      <c r="G43" s="31"/>
      <c r="H43" s="31"/>
      <c r="I43" s="31"/>
      <c r="J43" s="31"/>
      <c r="K43" s="32"/>
    </row>
    <row r="44" spans="1:11" x14ac:dyDescent="0.25">
      <c r="A44" s="2"/>
      <c r="B44" s="2"/>
      <c r="C44" s="26" t="s">
        <v>53</v>
      </c>
      <c r="D44" s="33"/>
      <c r="E44" s="34"/>
      <c r="F44" s="34"/>
      <c r="G44" s="34"/>
      <c r="H44" s="34"/>
      <c r="I44" s="34"/>
      <c r="J44" s="34"/>
      <c r="K44" s="35"/>
    </row>
    <row r="45" spans="1:11" x14ac:dyDescent="0.25">
      <c r="A45" s="2"/>
      <c r="B45" s="2"/>
      <c r="C45" s="26" t="s">
        <v>54</v>
      </c>
      <c r="D45" s="36"/>
      <c r="E45" s="37"/>
      <c r="F45" s="37"/>
      <c r="G45" s="37"/>
      <c r="H45" s="37"/>
      <c r="I45" s="37"/>
      <c r="J45" s="37"/>
      <c r="K45" s="38"/>
    </row>
    <row r="46" spans="1:11" ht="15.75" thickBot="1" x14ac:dyDescent="0.3">
      <c r="A46" s="40" t="s">
        <v>55</v>
      </c>
      <c r="B46" s="13"/>
      <c r="C46" s="13"/>
      <c r="D46" s="41">
        <f t="shared" ref="D46:K46" si="4">SUM(D29+D41)</f>
        <v>0</v>
      </c>
      <c r="E46" s="41">
        <f t="shared" si="4"/>
        <v>0</v>
      </c>
      <c r="F46" s="41">
        <f t="shared" si="4"/>
        <v>0</v>
      </c>
      <c r="G46" s="41">
        <f t="shared" si="4"/>
        <v>0</v>
      </c>
      <c r="H46" s="41">
        <f t="shared" si="4"/>
        <v>0</v>
      </c>
      <c r="I46" s="41">
        <f t="shared" si="4"/>
        <v>0</v>
      </c>
      <c r="J46" s="42">
        <f t="shared" si="4"/>
        <v>0</v>
      </c>
      <c r="K46" s="43">
        <f t="shared" si="4"/>
        <v>0</v>
      </c>
    </row>
    <row r="47" spans="1:11" ht="15.75" thickTop="1" x14ac:dyDescent="0.25">
      <c r="A47" s="2"/>
      <c r="B47" s="2"/>
      <c r="C47" s="2"/>
      <c r="D47" s="2"/>
      <c r="E47" s="2"/>
      <c r="F47" s="2"/>
      <c r="G47" s="2"/>
      <c r="H47" s="2"/>
      <c r="I47" s="44"/>
      <c r="J47" s="2"/>
      <c r="K47" s="2"/>
    </row>
    <row r="48" spans="1:11" x14ac:dyDescent="0.25">
      <c r="A48" s="45" t="s">
        <v>56</v>
      </c>
      <c r="B48" s="46"/>
      <c r="C48" s="46"/>
      <c r="D48" s="47"/>
      <c r="E48" s="45" t="s">
        <v>57</v>
      </c>
      <c r="F48" s="46"/>
      <c r="G48" s="46"/>
      <c r="H48" s="47"/>
      <c r="I48" s="48" t="s">
        <v>58</v>
      </c>
      <c r="J48" s="48"/>
      <c r="K48" s="49"/>
    </row>
    <row r="49" spans="1:11" x14ac:dyDescent="0.25">
      <c r="A49" s="50"/>
      <c r="B49" s="50"/>
      <c r="C49" s="50"/>
      <c r="D49" s="50" t="s">
        <v>59</v>
      </c>
      <c r="E49" s="51"/>
      <c r="F49" s="52"/>
      <c r="G49" s="52"/>
      <c r="H49" s="53"/>
      <c r="I49" s="2"/>
      <c r="J49" s="15" t="s">
        <v>60</v>
      </c>
      <c r="K49" s="25"/>
    </row>
    <row r="50" spans="1:11" x14ac:dyDescent="0.25">
      <c r="A50" s="54"/>
      <c r="B50" s="54" t="s">
        <v>61</v>
      </c>
      <c r="C50" s="54" t="s">
        <v>62</v>
      </c>
      <c r="D50" s="54" t="s">
        <v>63</v>
      </c>
      <c r="E50" s="55" t="s">
        <v>64</v>
      </c>
      <c r="F50" s="13"/>
      <c r="G50" s="13"/>
      <c r="H50" s="14"/>
      <c r="I50" s="2"/>
      <c r="J50" s="15" t="s">
        <v>65</v>
      </c>
      <c r="K50" s="25"/>
    </row>
    <row r="51" spans="1:11" x14ac:dyDescent="0.25">
      <c r="A51" s="56" t="s">
        <v>66</v>
      </c>
      <c r="B51" s="56" t="s">
        <v>67</v>
      </c>
      <c r="C51" s="56" t="s">
        <v>68</v>
      </c>
      <c r="D51" s="56" t="s">
        <v>69</v>
      </c>
      <c r="E51" s="51"/>
      <c r="F51" s="52"/>
      <c r="G51" s="52"/>
      <c r="H51" s="53"/>
      <c r="I51" s="2"/>
      <c r="J51" s="15" t="s">
        <v>70</v>
      </c>
      <c r="K51" s="25">
        <f>SUM(K49+K50)</f>
        <v>0</v>
      </c>
    </row>
    <row r="52" spans="1:11" x14ac:dyDescent="0.25">
      <c r="A52" s="16" t="s">
        <v>71</v>
      </c>
      <c r="B52" s="25"/>
      <c r="C52" s="57">
        <v>0.56000000000000005</v>
      </c>
      <c r="D52" s="25">
        <f t="shared" ref="D52:D58" si="5">SUM(B52*C52)</f>
        <v>0</v>
      </c>
      <c r="E52" s="55" t="s">
        <v>72</v>
      </c>
      <c r="F52" s="13"/>
      <c r="G52" s="13"/>
      <c r="H52" s="14"/>
      <c r="I52" s="2"/>
      <c r="J52" s="15" t="s">
        <v>73</v>
      </c>
      <c r="K52" s="25">
        <f>(K46)</f>
        <v>0</v>
      </c>
    </row>
    <row r="53" spans="1:11" x14ac:dyDescent="0.25">
      <c r="A53" s="16" t="s">
        <v>74</v>
      </c>
      <c r="B53" s="25"/>
      <c r="C53" s="57">
        <v>0.56000000000000005</v>
      </c>
      <c r="D53" s="25">
        <f t="shared" si="5"/>
        <v>0</v>
      </c>
      <c r="E53" s="58"/>
      <c r="F53" s="58"/>
      <c r="G53" s="58"/>
      <c r="H53" s="58"/>
      <c r="I53" s="2"/>
      <c r="J53" s="15" t="s">
        <v>75</v>
      </c>
      <c r="K53" s="25">
        <f>IF(K52&gt;K51,K52-K51,0)</f>
        <v>0</v>
      </c>
    </row>
    <row r="54" spans="1:11" x14ac:dyDescent="0.25">
      <c r="A54" s="16" t="s">
        <v>76</v>
      </c>
      <c r="B54" s="25"/>
      <c r="C54" s="57">
        <v>0.56000000000000005</v>
      </c>
      <c r="D54" s="25">
        <f t="shared" si="5"/>
        <v>0</v>
      </c>
      <c r="E54" s="51"/>
      <c r="F54" s="52"/>
      <c r="G54" s="52"/>
      <c r="H54" s="53"/>
      <c r="I54" s="2"/>
      <c r="J54" s="15" t="s">
        <v>77</v>
      </c>
      <c r="K54" s="25">
        <f>IF(K52&lt;K51,K51-K52,0)</f>
        <v>0</v>
      </c>
    </row>
    <row r="55" spans="1:11" x14ac:dyDescent="0.25">
      <c r="A55" s="16" t="s">
        <v>78</v>
      </c>
      <c r="B55" s="25"/>
      <c r="C55" s="57">
        <v>0.56000000000000005</v>
      </c>
      <c r="D55" s="25">
        <f t="shared" si="5"/>
        <v>0</v>
      </c>
      <c r="E55" s="59" t="s">
        <v>79</v>
      </c>
      <c r="F55" s="13"/>
      <c r="G55" s="13"/>
      <c r="H55" s="14"/>
      <c r="I55" s="2"/>
      <c r="J55" s="2"/>
      <c r="K55" s="2"/>
    </row>
    <row r="56" spans="1:11" x14ac:dyDescent="0.25">
      <c r="A56" s="16" t="s">
        <v>80</v>
      </c>
      <c r="B56" s="25"/>
      <c r="C56" s="57">
        <v>0.56000000000000005</v>
      </c>
      <c r="D56" s="25">
        <f t="shared" si="5"/>
        <v>0</v>
      </c>
      <c r="E56" s="51"/>
      <c r="F56" s="52"/>
      <c r="G56" s="52"/>
      <c r="H56" s="53"/>
      <c r="I56" s="2"/>
      <c r="J56" s="2"/>
      <c r="K56" s="2"/>
    </row>
    <row r="57" spans="1:11" x14ac:dyDescent="0.25">
      <c r="A57" s="16" t="s">
        <v>81</v>
      </c>
      <c r="B57" s="25"/>
      <c r="C57" s="57">
        <v>0.56000000000000005</v>
      </c>
      <c r="D57" s="25">
        <f t="shared" si="5"/>
        <v>0</v>
      </c>
      <c r="E57" s="55" t="s">
        <v>72</v>
      </c>
      <c r="F57" s="13"/>
      <c r="G57" s="13"/>
      <c r="H57" s="14"/>
      <c r="I57" s="2"/>
      <c r="J57" s="2"/>
      <c r="K57" s="2"/>
    </row>
    <row r="58" spans="1:11" x14ac:dyDescent="0.25">
      <c r="A58" s="16" t="s">
        <v>82</v>
      </c>
      <c r="B58" s="25"/>
      <c r="C58" s="57">
        <v>0.56000000000000005</v>
      </c>
      <c r="D58" s="27">
        <f t="shared" si="5"/>
        <v>0</v>
      </c>
      <c r="E58" s="51"/>
      <c r="F58" s="52"/>
      <c r="G58" s="52"/>
      <c r="H58" s="53"/>
      <c r="I58" s="2"/>
      <c r="J58" s="2"/>
      <c r="K58" s="2"/>
    </row>
    <row r="59" spans="1:11" x14ac:dyDescent="0.25">
      <c r="A59" s="2"/>
      <c r="B59" s="2"/>
      <c r="C59" s="2"/>
      <c r="D59" s="2"/>
      <c r="E59" s="55" t="s">
        <v>83</v>
      </c>
      <c r="F59" s="13"/>
      <c r="G59" s="13"/>
      <c r="H59" s="14"/>
      <c r="I59" s="1"/>
      <c r="J59" s="2"/>
      <c r="K59" s="2"/>
    </row>
    <row r="60" spans="1:11" x14ac:dyDescent="0.25">
      <c r="A60" s="60" t="s">
        <v>84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x14ac:dyDescent="0.25">
      <c r="A61" s="61" t="s">
        <v>85</v>
      </c>
      <c r="B61" s="61"/>
      <c r="C61" s="61"/>
      <c r="D61" s="61"/>
      <c r="E61" s="61"/>
      <c r="F61" s="60"/>
      <c r="G61" s="61"/>
      <c r="H61" s="61"/>
      <c r="I61" s="61"/>
      <c r="J61" s="61"/>
      <c r="K61" s="61"/>
    </row>
    <row r="62" spans="1:11" x14ac:dyDescent="0.25">
      <c r="A62" s="61" t="s">
        <v>86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 x14ac:dyDescent="0.25">
      <c r="A63" s="61" t="s">
        <v>87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 x14ac:dyDescent="0.25">
      <c r="A64" s="61" t="s">
        <v>88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 x14ac:dyDescent="0.25">
      <c r="A65" s="61" t="s">
        <v>89</v>
      </c>
      <c r="B65" s="61"/>
      <c r="C65" s="61"/>
      <c r="D65" s="61"/>
      <c r="E65" s="61"/>
      <c r="F65" s="61"/>
      <c r="G65" s="61"/>
      <c r="H65" s="61"/>
      <c r="I65" s="61"/>
      <c r="J65" s="61"/>
      <c r="K65" s="62" t="s">
        <v>90</v>
      </c>
    </row>
    <row r="66" spans="1:11" x14ac:dyDescent="0.25">
      <c r="A66" s="61" t="s">
        <v>91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x14ac:dyDescent="0.25">
      <c r="A67" s="60" t="s">
        <v>92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</row>
  </sheetData>
  <mergeCells count="7">
    <mergeCell ref="A48:D48"/>
    <mergeCell ref="E48:H48"/>
    <mergeCell ref="D1:G1"/>
    <mergeCell ref="B4:C4"/>
    <mergeCell ref="H4:I4"/>
    <mergeCell ref="D31:K33"/>
    <mergeCell ref="D43:K45"/>
  </mergeCells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 Sullivan</dc:creator>
  <cp:lastModifiedBy>Jennifer R Sullivan</cp:lastModifiedBy>
  <cp:lastPrinted>2023-01-20T14:57:19Z</cp:lastPrinted>
  <dcterms:created xsi:type="dcterms:W3CDTF">2023-01-20T14:55:47Z</dcterms:created>
  <dcterms:modified xsi:type="dcterms:W3CDTF">2023-01-20T14:58:37Z</dcterms:modified>
</cp:coreProperties>
</file>