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1-30 REPORTS\CENSUS REPORTS\"/>
    </mc:Choice>
  </mc:AlternateContent>
  <xr:revisionPtr revIDLastSave="0" documentId="13_ncr:1_{579A552E-09CD-4AE6-9CE8-417C3C594632}" xr6:coauthVersionLast="36" xr6:coauthVersionMax="36" xr10:uidLastSave="{00000000-0000-0000-0000-000000000000}"/>
  <bookViews>
    <workbookView xWindow="0" yWindow="0" windowWidth="16215" windowHeight="92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9" i="1" l="1"/>
  <c r="E17" i="1"/>
  <c r="E19" i="1" s="1"/>
  <c r="E41" i="1" l="1"/>
  <c r="E40" i="1"/>
  <c r="E39" i="1"/>
  <c r="E38" i="1"/>
  <c r="E36" i="1"/>
  <c r="E35" i="1"/>
  <c r="E34" i="1"/>
  <c r="E33" i="1"/>
  <c r="E26" i="1"/>
  <c r="E25" i="1"/>
  <c r="E24" i="1"/>
  <c r="E21" i="1"/>
  <c r="E23" i="1" s="1"/>
  <c r="E20" i="1"/>
  <c r="E16" i="1"/>
  <c r="E15" i="1"/>
  <c r="E12" i="1"/>
  <c r="E11" i="1"/>
  <c r="E10" i="1"/>
  <c r="E8" i="1"/>
  <c r="E7" i="1"/>
  <c r="E6" i="1"/>
  <c r="E9" i="1" s="1"/>
  <c r="D27" i="1" l="1"/>
  <c r="C27" i="1"/>
  <c r="D42" i="1" l="1"/>
  <c r="C42" i="1"/>
  <c r="D37" i="1"/>
  <c r="C37" i="1"/>
  <c r="D23" i="1"/>
  <c r="C23" i="1"/>
  <c r="D19" i="1"/>
  <c r="D14" i="1"/>
  <c r="C14" i="1"/>
  <c r="D9" i="1"/>
  <c r="C9" i="1"/>
  <c r="C28" i="1" l="1"/>
  <c r="E42" i="1"/>
  <c r="C43" i="1"/>
  <c r="E37" i="1"/>
  <c r="E27" i="1"/>
  <c r="E14" i="1"/>
  <c r="D28" i="1"/>
  <c r="D43" i="1"/>
  <c r="C44" i="1" l="1"/>
  <c r="E43" i="1"/>
  <c r="D44" i="1"/>
  <c r="E28" i="1"/>
  <c r="E44" i="1" l="1"/>
</calcChain>
</file>

<file path=xl/sharedStrings.xml><?xml version="1.0" encoding="utf-8"?>
<sst xmlns="http://schemas.openxmlformats.org/spreadsheetml/2006/main" count="58" uniqueCount="39">
  <si>
    <t>FULL- TIME STUDENTS</t>
  </si>
  <si>
    <t>MEN</t>
  </si>
  <si>
    <t>WOMEN</t>
  </si>
  <si>
    <t>TOTALS</t>
  </si>
  <si>
    <t>New High School Graduates</t>
  </si>
  <si>
    <t xml:space="preserve">    New Transfer Students</t>
  </si>
  <si>
    <t xml:space="preserve">    Returning Students</t>
  </si>
  <si>
    <t>Total First Year Students</t>
  </si>
  <si>
    <t>New High School Grads (w/6+ units)</t>
  </si>
  <si>
    <t>Total Sophomores</t>
  </si>
  <si>
    <t>New High School Grads (w/14+ units)</t>
  </si>
  <si>
    <t>Total Juniors</t>
  </si>
  <si>
    <t>Total Seniors</t>
  </si>
  <si>
    <t xml:space="preserve">    Post-Graduates</t>
  </si>
  <si>
    <t xml:space="preserve">    Special Admits &amp; Auditors</t>
  </si>
  <si>
    <t>Total Non-Degree Students</t>
  </si>
  <si>
    <t>PART-TIME STUDENTS</t>
  </si>
  <si>
    <t xml:space="preserve">    First-Year Students</t>
  </si>
  <si>
    <t xml:space="preserve">    Sophomores</t>
  </si>
  <si>
    <t xml:space="preserve">    Juniors</t>
  </si>
  <si>
    <t xml:space="preserve">    Seniors</t>
  </si>
  <si>
    <t>Total Degree-Seeking Students</t>
  </si>
  <si>
    <t xml:space="preserve">    High School Scholars</t>
  </si>
  <si>
    <t xml:space="preserve">    Community Scholars</t>
  </si>
  <si>
    <t>GRAND TOTALS</t>
  </si>
  <si>
    <t xml:space="preserve">          Off-Campus Students</t>
  </si>
  <si>
    <t xml:space="preserve"> (0)</t>
  </si>
  <si>
    <t xml:space="preserve"> (1)</t>
  </si>
  <si>
    <t xml:space="preserve"> (2)</t>
  </si>
  <si>
    <t xml:space="preserve"> FALL 2021 ENROLLMENT</t>
  </si>
  <si>
    <t>as of end of September 13, 2021 (10th Day)</t>
  </si>
  <si>
    <t>8</t>
  </si>
  <si>
    <t>3</t>
  </si>
  <si>
    <t xml:space="preserve"> (11)</t>
  </si>
  <si>
    <t>0</t>
  </si>
  <si>
    <t xml:space="preserve"> FT  NonDegree-seeking 2,   PT NonDegree-seeking 10, = 12  NonDegree-seeking students</t>
  </si>
  <si>
    <t xml:space="preserve"> FT Degree-seeking 1498,  PT Degree-seeking 13, =  1511 Degree-seeking students</t>
  </si>
  <si>
    <t>Office of the Registrar 9-14-21 (updated 9-24-21)</t>
  </si>
  <si>
    <t>FTE (headcount) = 1500 + 23/3 (7.66) = 1507.66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</si>
</sst>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46">
    <xf numFmtId="0" fontId="0" fillId="0" borderId="0" xfId="0"/>
    <xf numFmtId="0" fontId="0" fillId="0" borderId="0" xfId="0"/>
    <xf numFmtId="49" fontId="0" fillId="0" borderId="0" xfId="0" applyNumberFormat="1"/>
    <xf numFmtId="49" fontId="18" fillId="0" borderId="10" xfId="0" applyNumberFormat="1" applyFont="1" applyBorder="1"/>
    <xf numFmtId="49" fontId="18" fillId="0" borderId="10" xfId="0" applyNumberFormat="1" applyFont="1" applyBorder="1" applyAlignment="1">
      <alignment horizontal="center"/>
    </xf>
    <xf numFmtId="49" fontId="0" fillId="33" borderId="0" xfId="0" applyNumberFormat="1" applyFont="1" applyFill="1"/>
    <xf numFmtId="49" fontId="0" fillId="33" borderId="0" xfId="0" applyNumberFormat="1" applyFont="1" applyFill="1" applyAlignment="1">
      <alignment horizontal="center"/>
    </xf>
    <xf numFmtId="49" fontId="0" fillId="0" borderId="12" xfId="0" applyNumberFormat="1" applyBorder="1"/>
    <xf numFmtId="49" fontId="0" fillId="0" borderId="11" xfId="0" applyNumberFormat="1" applyBorder="1"/>
    <xf numFmtId="49" fontId="0" fillId="0" borderId="10" xfId="0" applyNumberFormat="1" applyFill="1" applyBorder="1"/>
    <xf numFmtId="49" fontId="0" fillId="0" borderId="12" xfId="0" applyNumberFormat="1" applyFill="1" applyBorder="1"/>
    <xf numFmtId="49" fontId="18" fillId="0" borderId="13" xfId="0" applyNumberFormat="1" applyFont="1" applyFill="1" applyBorder="1"/>
    <xf numFmtId="49" fontId="18" fillId="0" borderId="0" xfId="0" applyNumberFormat="1" applyFont="1"/>
    <xf numFmtId="49" fontId="0" fillId="33" borderId="0" xfId="0" applyNumberFormat="1" applyFill="1"/>
    <xf numFmtId="49" fontId="18" fillId="0" borderId="13" xfId="0" applyNumberFormat="1" applyFont="1" applyBorder="1"/>
    <xf numFmtId="0" fontId="21" fillId="0" borderId="0" xfId="42" applyFont="1" applyFill="1" applyBorder="1" applyAlignment="1">
      <alignment horizontal="right" wrapText="1"/>
    </xf>
    <xf numFmtId="1" fontId="0" fillId="0" borderId="12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8" fillId="0" borderId="13" xfId="0" applyNumberFormat="1" applyFont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18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49" fontId="0" fillId="0" borderId="0" xfId="0" applyNumberFormat="1" applyBorder="1"/>
    <xf numFmtId="49" fontId="23" fillId="0" borderId="12" xfId="0" applyNumberFormat="1" applyFont="1" applyFill="1" applyBorder="1"/>
    <xf numFmtId="1" fontId="24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49" fontId="24" fillId="0" borderId="12" xfId="0" applyNumberFormat="1" applyFont="1" applyFill="1" applyBorder="1"/>
    <xf numFmtId="1" fontId="24" fillId="0" borderId="12" xfId="0" applyNumberFormat="1" applyFont="1" applyFill="1" applyBorder="1" applyAlignment="1">
      <alignment horizontal="center"/>
    </xf>
    <xf numFmtId="49" fontId="24" fillId="0" borderId="11" xfId="0" applyNumberFormat="1" applyFont="1" applyFill="1" applyBorder="1"/>
    <xf numFmtId="1" fontId="24" fillId="0" borderId="11" xfId="0" applyNumberFormat="1" applyFont="1" applyFill="1" applyBorder="1" applyAlignment="1">
      <alignment horizontal="center"/>
    </xf>
    <xf numFmtId="49" fontId="23" fillId="0" borderId="10" xfId="0" applyNumberFormat="1" applyFont="1" applyFill="1" applyBorder="1"/>
    <xf numFmtId="49" fontId="25" fillId="0" borderId="12" xfId="0" applyNumberFormat="1" applyFont="1" applyFill="1" applyBorder="1"/>
    <xf numFmtId="49" fontId="26" fillId="0" borderId="12" xfId="0" applyNumberFormat="1" applyFont="1" applyFill="1" applyBorder="1" applyAlignment="1">
      <alignment horizontal="center"/>
    </xf>
    <xf numFmtId="49" fontId="24" fillId="0" borderId="0" xfId="0" applyNumberFormat="1" applyFont="1" applyFill="1" applyBorder="1"/>
    <xf numFmtId="49" fontId="24" fillId="0" borderId="10" xfId="0" applyNumberFormat="1" applyFont="1" applyFill="1" applyBorder="1"/>
    <xf numFmtId="0" fontId="27" fillId="0" borderId="0" xfId="42" applyFont="1" applyFill="1" applyBorder="1" applyAlignment="1">
      <alignment horizontal="right" wrapText="1"/>
    </xf>
    <xf numFmtId="49" fontId="24" fillId="0" borderId="14" xfId="0" applyNumberFormat="1" applyFont="1" applyFill="1" applyBorder="1"/>
    <xf numFmtId="1" fontId="24" fillId="0" borderId="14" xfId="0" applyNumberFormat="1" applyFont="1" applyFill="1" applyBorder="1" applyAlignment="1">
      <alignment horizontal="center"/>
    </xf>
    <xf numFmtId="49" fontId="28" fillId="0" borderId="13" xfId="0" applyNumberFormat="1" applyFont="1" applyFill="1" applyBorder="1"/>
    <xf numFmtId="1" fontId="28" fillId="0" borderId="13" xfId="0" applyNumberFormat="1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49" fontId="19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1"/>
  <sheetViews>
    <sheetView tabSelected="1" workbookViewId="0">
      <selection activeCell="E12" sqref="E12"/>
    </sheetView>
  </sheetViews>
  <sheetFormatPr defaultColWidth="8.85546875" defaultRowHeight="15" x14ac:dyDescent="0.25"/>
  <cols>
    <col min="1" max="1" width="8.85546875" style="1"/>
    <col min="2" max="2" width="46.42578125" style="1" bestFit="1" customWidth="1"/>
    <col min="3" max="3" width="13.28515625" style="1" customWidth="1"/>
    <col min="4" max="4" width="13" style="1" customWidth="1"/>
    <col min="5" max="5" width="13.140625" style="1" customWidth="1"/>
    <col min="6" max="16384" width="8.85546875" style="1"/>
  </cols>
  <sheetData>
    <row r="1" spans="2:5" ht="23.25" x14ac:dyDescent="0.35">
      <c r="B1" s="45" t="s">
        <v>29</v>
      </c>
      <c r="C1" s="45"/>
      <c r="D1" s="45"/>
      <c r="E1" s="45"/>
    </row>
    <row r="2" spans="2:5" ht="15.75" x14ac:dyDescent="0.25">
      <c r="B2" s="44" t="s">
        <v>30</v>
      </c>
      <c r="C2" s="44"/>
      <c r="D2" s="44"/>
      <c r="E2" s="44"/>
    </row>
    <row r="3" spans="2:5" ht="11.25" customHeight="1" x14ac:dyDescent="0.25"/>
    <row r="4" spans="2:5" ht="18.75" x14ac:dyDescent="0.3">
      <c r="B4" s="3" t="s">
        <v>0</v>
      </c>
      <c r="C4" s="4" t="s">
        <v>1</v>
      </c>
      <c r="D4" s="4" t="s">
        <v>2</v>
      </c>
      <c r="E4" s="4" t="s">
        <v>3</v>
      </c>
    </row>
    <row r="5" spans="2:5" x14ac:dyDescent="0.25">
      <c r="B5" s="5"/>
      <c r="C5" s="6"/>
      <c r="D5" s="6"/>
      <c r="E5" s="6"/>
    </row>
    <row r="6" spans="2:5" s="27" customFormat="1" ht="15.75" x14ac:dyDescent="0.25">
      <c r="B6" s="25" t="s">
        <v>4</v>
      </c>
      <c r="C6" s="26">
        <v>203</v>
      </c>
      <c r="D6" s="26">
        <v>248</v>
      </c>
      <c r="E6" s="26">
        <f t="shared" ref="E6:E12" si="0">SUM(C6:D6)</f>
        <v>451</v>
      </c>
    </row>
    <row r="7" spans="2:5" s="27" customFormat="1" x14ac:dyDescent="0.25">
      <c r="B7" s="28" t="s">
        <v>5</v>
      </c>
      <c r="C7" s="29">
        <v>4</v>
      </c>
      <c r="D7" s="29">
        <v>8</v>
      </c>
      <c r="E7" s="29">
        <f t="shared" si="0"/>
        <v>12</v>
      </c>
    </row>
    <row r="8" spans="2:5" s="27" customFormat="1" x14ac:dyDescent="0.25">
      <c r="B8" s="28" t="s">
        <v>6</v>
      </c>
      <c r="C8" s="29">
        <v>26</v>
      </c>
      <c r="D8" s="29">
        <v>20</v>
      </c>
      <c r="E8" s="29">
        <f t="shared" si="0"/>
        <v>46</v>
      </c>
    </row>
    <row r="9" spans="2:5" s="27" customFormat="1" x14ac:dyDescent="0.25">
      <c r="B9" s="30" t="s">
        <v>7</v>
      </c>
      <c r="C9" s="31">
        <f>SUM(C6:C8)</f>
        <v>233</v>
      </c>
      <c r="D9" s="31">
        <f>SUM(D6:D8)</f>
        <v>276</v>
      </c>
      <c r="E9" s="31">
        <f>SUM(E6:E8)</f>
        <v>509</v>
      </c>
    </row>
    <row r="10" spans="2:5" s="27" customFormat="1" ht="15.75" x14ac:dyDescent="0.25">
      <c r="B10" s="32" t="s">
        <v>8</v>
      </c>
      <c r="C10" s="26">
        <v>2</v>
      </c>
      <c r="D10" s="26">
        <v>8</v>
      </c>
      <c r="E10" s="26">
        <f t="shared" si="0"/>
        <v>10</v>
      </c>
    </row>
    <row r="11" spans="2:5" s="27" customFormat="1" x14ac:dyDescent="0.25">
      <c r="B11" s="28" t="s">
        <v>5</v>
      </c>
      <c r="C11" s="29">
        <v>6</v>
      </c>
      <c r="D11" s="29">
        <v>9</v>
      </c>
      <c r="E11" s="29">
        <f t="shared" si="0"/>
        <v>15</v>
      </c>
    </row>
    <row r="12" spans="2:5" s="27" customFormat="1" x14ac:dyDescent="0.25">
      <c r="B12" s="28" t="s">
        <v>6</v>
      </c>
      <c r="C12" s="29">
        <v>174</v>
      </c>
      <c r="D12" s="29">
        <v>169</v>
      </c>
      <c r="E12" s="29">
        <f t="shared" si="0"/>
        <v>343</v>
      </c>
    </row>
    <row r="13" spans="2:5" s="27" customFormat="1" x14ac:dyDescent="0.25">
      <c r="B13" s="33" t="s">
        <v>25</v>
      </c>
      <c r="C13" s="34" t="s">
        <v>34</v>
      </c>
      <c r="D13" s="34" t="s">
        <v>34</v>
      </c>
      <c r="E13" s="34" t="s">
        <v>26</v>
      </c>
    </row>
    <row r="14" spans="2:5" s="27" customFormat="1" x14ac:dyDescent="0.25">
      <c r="B14" s="30" t="s">
        <v>9</v>
      </c>
      <c r="C14" s="31">
        <f>SUM(C10:C12)</f>
        <v>182</v>
      </c>
      <c r="D14" s="31">
        <f>SUM(D10:D12)</f>
        <v>186</v>
      </c>
      <c r="E14" s="31">
        <f>SUM(E10:E12)</f>
        <v>368</v>
      </c>
    </row>
    <row r="15" spans="2:5" s="27" customFormat="1" ht="15.75" x14ac:dyDescent="0.25">
      <c r="B15" s="32" t="s">
        <v>10</v>
      </c>
      <c r="C15" s="26">
        <v>1</v>
      </c>
      <c r="D15" s="26">
        <v>6</v>
      </c>
      <c r="E15" s="26">
        <f>SUM(C15:D15)</f>
        <v>7</v>
      </c>
    </row>
    <row r="16" spans="2:5" s="27" customFormat="1" x14ac:dyDescent="0.25">
      <c r="B16" s="28" t="s">
        <v>5</v>
      </c>
      <c r="C16" s="29">
        <v>4</v>
      </c>
      <c r="D16" s="29">
        <v>4</v>
      </c>
      <c r="E16" s="29">
        <f>SUM(C16:D16)</f>
        <v>8</v>
      </c>
    </row>
    <row r="17" spans="2:8" s="27" customFormat="1" x14ac:dyDescent="0.25">
      <c r="B17" s="28" t="s">
        <v>6</v>
      </c>
      <c r="C17" s="29">
        <v>136</v>
      </c>
      <c r="D17" s="29">
        <v>139</v>
      </c>
      <c r="E17" s="29">
        <f>SUM(C17:D17)</f>
        <v>275</v>
      </c>
    </row>
    <row r="18" spans="2:8" s="27" customFormat="1" x14ac:dyDescent="0.25">
      <c r="B18" s="33" t="s">
        <v>25</v>
      </c>
      <c r="C18" s="34" t="s">
        <v>27</v>
      </c>
      <c r="D18" s="34" t="s">
        <v>27</v>
      </c>
      <c r="E18" s="34" t="s">
        <v>28</v>
      </c>
    </row>
    <row r="19" spans="2:8" s="27" customFormat="1" x14ac:dyDescent="0.25">
      <c r="B19" s="30" t="s">
        <v>11</v>
      </c>
      <c r="C19" s="31">
        <f>SUM(C15:C18)</f>
        <v>141</v>
      </c>
      <c r="D19" s="31">
        <f>SUM(D15:D18)</f>
        <v>149</v>
      </c>
      <c r="E19" s="31">
        <f>SUM(E15:E17)</f>
        <v>290</v>
      </c>
      <c r="H19" s="35"/>
    </row>
    <row r="20" spans="2:8" s="27" customFormat="1" x14ac:dyDescent="0.25">
      <c r="B20" s="36" t="s">
        <v>5</v>
      </c>
      <c r="C20" s="26">
        <v>0</v>
      </c>
      <c r="D20" s="26">
        <v>0</v>
      </c>
      <c r="E20" s="26">
        <f>SUM(C20:D20)</f>
        <v>0</v>
      </c>
      <c r="H20" s="37"/>
    </row>
    <row r="21" spans="2:8" s="27" customFormat="1" x14ac:dyDescent="0.25">
      <c r="B21" s="28" t="s">
        <v>6</v>
      </c>
      <c r="C21" s="29">
        <v>140</v>
      </c>
      <c r="D21" s="29">
        <v>191</v>
      </c>
      <c r="E21" s="29">
        <f>SUM(C21:D21)</f>
        <v>331</v>
      </c>
      <c r="H21" s="37"/>
    </row>
    <row r="22" spans="2:8" s="27" customFormat="1" x14ac:dyDescent="0.25">
      <c r="B22" s="33" t="s">
        <v>25</v>
      </c>
      <c r="C22" s="34" t="s">
        <v>32</v>
      </c>
      <c r="D22" s="34" t="s">
        <v>31</v>
      </c>
      <c r="E22" s="34" t="s">
        <v>33</v>
      </c>
      <c r="H22" s="37"/>
    </row>
    <row r="23" spans="2:8" s="27" customFormat="1" x14ac:dyDescent="0.25">
      <c r="B23" s="30" t="s">
        <v>12</v>
      </c>
      <c r="C23" s="31">
        <f>SUM(C20:C22)</f>
        <v>140</v>
      </c>
      <c r="D23" s="31">
        <f>SUM(D20:D22)</f>
        <v>191</v>
      </c>
      <c r="E23" s="31">
        <f>SUM(E20:E21)</f>
        <v>331</v>
      </c>
      <c r="H23" s="37"/>
    </row>
    <row r="24" spans="2:8" s="27" customFormat="1" x14ac:dyDescent="0.25">
      <c r="B24" s="36" t="s">
        <v>13</v>
      </c>
      <c r="C24" s="26">
        <v>1</v>
      </c>
      <c r="D24" s="26">
        <v>0</v>
      </c>
      <c r="E24" s="26">
        <f>SUM(C24:D24)</f>
        <v>1</v>
      </c>
      <c r="H24" s="37"/>
    </row>
    <row r="25" spans="2:8" s="27" customFormat="1" x14ac:dyDescent="0.25">
      <c r="B25" s="28" t="s">
        <v>14</v>
      </c>
      <c r="C25" s="29">
        <v>0</v>
      </c>
      <c r="D25" s="29">
        <v>1</v>
      </c>
      <c r="E25" s="29">
        <f>SUM(C25:D25)</f>
        <v>1</v>
      </c>
      <c r="H25" s="37"/>
    </row>
    <row r="26" spans="2:8" s="27" customFormat="1" x14ac:dyDescent="0.25">
      <c r="B26" s="28" t="s">
        <v>22</v>
      </c>
      <c r="C26" s="29">
        <v>0</v>
      </c>
      <c r="D26" s="29">
        <v>0</v>
      </c>
      <c r="E26" s="29">
        <f>SUM(C26:D26)</f>
        <v>0</v>
      </c>
      <c r="H26" s="37"/>
    </row>
    <row r="27" spans="2:8" s="27" customFormat="1" ht="15.75" thickBot="1" x14ac:dyDescent="0.3">
      <c r="B27" s="38" t="s">
        <v>15</v>
      </c>
      <c r="C27" s="29">
        <f>SUM(C24:C26)</f>
        <v>1</v>
      </c>
      <c r="D27" s="29">
        <f>SUM(D24:D26)</f>
        <v>1</v>
      </c>
      <c r="E27" s="39">
        <f>SUM(C27:D27)</f>
        <v>2</v>
      </c>
      <c r="H27" s="37"/>
    </row>
    <row r="28" spans="2:8" s="27" customFormat="1" ht="20.25" thickTop="1" thickBot="1" x14ac:dyDescent="0.35">
      <c r="B28" s="40" t="s">
        <v>3</v>
      </c>
      <c r="C28" s="41">
        <f>C9+C14+C19+C23+C27</f>
        <v>697</v>
      </c>
      <c r="D28" s="41">
        <f t="shared" ref="D28:E28" si="1">D9+D14+D19+D23+D27</f>
        <v>803</v>
      </c>
      <c r="E28" s="41">
        <f t="shared" si="1"/>
        <v>1500</v>
      </c>
      <c r="H28" s="37"/>
    </row>
    <row r="29" spans="2:8" ht="9.75" customHeight="1" thickTop="1" x14ac:dyDescent="0.25">
      <c r="C29" s="20"/>
      <c r="D29" s="20"/>
      <c r="E29" s="20"/>
      <c r="H29" s="15"/>
    </row>
    <row r="30" spans="2:8" ht="10.5" customHeight="1" x14ac:dyDescent="0.25">
      <c r="C30" s="21"/>
      <c r="D30" s="21"/>
      <c r="E30" s="21"/>
      <c r="H30" s="15"/>
    </row>
    <row r="31" spans="2:8" ht="18.75" x14ac:dyDescent="0.3">
      <c r="B31" s="12" t="s">
        <v>16</v>
      </c>
      <c r="C31" s="22" t="s">
        <v>1</v>
      </c>
      <c r="D31" s="22" t="s">
        <v>2</v>
      </c>
      <c r="E31" s="22" t="s">
        <v>3</v>
      </c>
      <c r="H31" s="15"/>
    </row>
    <row r="32" spans="2:8" x14ac:dyDescent="0.25">
      <c r="B32" s="13"/>
      <c r="C32" s="23"/>
      <c r="D32" s="23"/>
      <c r="E32" s="23"/>
      <c r="H32" s="15"/>
    </row>
    <row r="33" spans="2:8" x14ac:dyDescent="0.25">
      <c r="B33" s="7" t="s">
        <v>17</v>
      </c>
      <c r="C33" s="16">
        <v>0</v>
      </c>
      <c r="D33" s="16">
        <v>2</v>
      </c>
      <c r="E33" s="16">
        <f>SUM(C33:D33)</f>
        <v>2</v>
      </c>
      <c r="H33" s="15"/>
    </row>
    <row r="34" spans="2:8" x14ac:dyDescent="0.25">
      <c r="B34" s="7" t="s">
        <v>18</v>
      </c>
      <c r="C34" s="16">
        <v>1</v>
      </c>
      <c r="D34" s="16">
        <v>0</v>
      </c>
      <c r="E34" s="16">
        <f>SUM(C34:D34)</f>
        <v>1</v>
      </c>
      <c r="H34" s="15"/>
    </row>
    <row r="35" spans="2:8" x14ac:dyDescent="0.25">
      <c r="B35" s="7" t="s">
        <v>19</v>
      </c>
      <c r="C35" s="16">
        <v>0</v>
      </c>
      <c r="D35" s="16">
        <v>0</v>
      </c>
      <c r="E35" s="16">
        <f>SUM(C35:D35)</f>
        <v>0</v>
      </c>
      <c r="H35" s="15"/>
    </row>
    <row r="36" spans="2:8" x14ac:dyDescent="0.25">
      <c r="B36" s="7" t="s">
        <v>20</v>
      </c>
      <c r="C36" s="16">
        <v>7</v>
      </c>
      <c r="D36" s="16">
        <v>3</v>
      </c>
      <c r="E36" s="16">
        <f>SUM(C36:D36)</f>
        <v>10</v>
      </c>
      <c r="H36" s="15"/>
    </row>
    <row r="37" spans="2:8" x14ac:dyDescent="0.25">
      <c r="B37" s="8" t="s">
        <v>21</v>
      </c>
      <c r="C37" s="17">
        <f>SUM(C33:C36)</f>
        <v>8</v>
      </c>
      <c r="D37" s="17">
        <f>SUM(D33:D36)</f>
        <v>5</v>
      </c>
      <c r="E37" s="17">
        <f t="shared" ref="E37:E44" si="2">SUM(C37:D37)</f>
        <v>13</v>
      </c>
      <c r="H37" s="15"/>
    </row>
    <row r="38" spans="2:8" x14ac:dyDescent="0.25">
      <c r="B38" s="9" t="s">
        <v>22</v>
      </c>
      <c r="C38" s="18">
        <v>3</v>
      </c>
      <c r="D38" s="18">
        <v>2</v>
      </c>
      <c r="E38" s="16">
        <f>SUM(C38:D38)</f>
        <v>5</v>
      </c>
      <c r="H38" s="15"/>
    </row>
    <row r="39" spans="2:8" x14ac:dyDescent="0.25">
      <c r="B39" s="10" t="s">
        <v>23</v>
      </c>
      <c r="C39" s="16">
        <v>0</v>
      </c>
      <c r="D39" s="16">
        <v>0</v>
      </c>
      <c r="E39" s="16">
        <f>SUM(C39:D39)</f>
        <v>0</v>
      </c>
      <c r="H39" s="15"/>
    </row>
    <row r="40" spans="2:8" x14ac:dyDescent="0.25">
      <c r="B40" s="10" t="s">
        <v>13</v>
      </c>
      <c r="C40" s="16">
        <v>0</v>
      </c>
      <c r="D40" s="16">
        <v>1</v>
      </c>
      <c r="E40" s="16">
        <f>SUM(C40:D40)</f>
        <v>1</v>
      </c>
      <c r="H40" s="15"/>
    </row>
    <row r="41" spans="2:8" x14ac:dyDescent="0.25">
      <c r="B41" s="10" t="s">
        <v>14</v>
      </c>
      <c r="C41" s="16">
        <v>2</v>
      </c>
      <c r="D41" s="16">
        <v>2</v>
      </c>
      <c r="E41" s="16">
        <f>SUM(C41:D41)</f>
        <v>4</v>
      </c>
      <c r="H41" s="15"/>
    </row>
    <row r="42" spans="2:8" ht="15.75" thickBot="1" x14ac:dyDescent="0.3">
      <c r="B42" s="10" t="s">
        <v>15</v>
      </c>
      <c r="C42" s="16">
        <f>SUM(C38:C41)</f>
        <v>5</v>
      </c>
      <c r="D42" s="16">
        <f>SUM(D38:D41)</f>
        <v>5</v>
      </c>
      <c r="E42" s="16">
        <f t="shared" si="2"/>
        <v>10</v>
      </c>
      <c r="H42" s="15"/>
    </row>
    <row r="43" spans="2:8" ht="20.25" thickTop="1" thickBot="1" x14ac:dyDescent="0.35">
      <c r="B43" s="14" t="s">
        <v>3</v>
      </c>
      <c r="C43" s="19">
        <f>C37+C42</f>
        <v>13</v>
      </c>
      <c r="D43" s="19">
        <f>D37+D42</f>
        <v>10</v>
      </c>
      <c r="E43" s="19">
        <f t="shared" si="2"/>
        <v>23</v>
      </c>
      <c r="H43" s="15"/>
    </row>
    <row r="44" spans="2:8" ht="20.25" thickTop="1" thickBot="1" x14ac:dyDescent="0.35">
      <c r="B44" s="11" t="s">
        <v>24</v>
      </c>
      <c r="C44" s="19">
        <f>C28+C43</f>
        <v>710</v>
      </c>
      <c r="D44" s="19">
        <f>D28+D43</f>
        <v>813</v>
      </c>
      <c r="E44" s="19">
        <f t="shared" si="2"/>
        <v>1523</v>
      </c>
      <c r="H44" s="24"/>
    </row>
    <row r="45" spans="2:8" ht="9.75" customHeight="1" thickTop="1" x14ac:dyDescent="0.25">
      <c r="H45" s="24"/>
    </row>
    <row r="46" spans="2:8" x14ac:dyDescent="0.25">
      <c r="B46" s="2" t="s">
        <v>38</v>
      </c>
      <c r="H46" s="24"/>
    </row>
    <row r="47" spans="2:8" x14ac:dyDescent="0.25">
      <c r="B47" s="1" t="s">
        <v>36</v>
      </c>
    </row>
    <row r="48" spans="2:8" x14ac:dyDescent="0.25">
      <c r="B48" s="1" t="s">
        <v>35</v>
      </c>
    </row>
    <row r="49" spans="2:2" ht="8.25" customHeight="1" x14ac:dyDescent="0.25"/>
    <row r="50" spans="2:2" x14ac:dyDescent="0.25">
      <c r="B50" s="42" t="s">
        <v>37</v>
      </c>
    </row>
    <row r="51" spans="2:2" x14ac:dyDescent="0.25">
      <c r="B51" s="43"/>
    </row>
  </sheetData>
  <mergeCells count="2">
    <mergeCell ref="B2:E2"/>
    <mergeCell ref="B1:E1"/>
  </mergeCells>
  <pageMargins left="0.25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Bobbie J Van Eck</cp:lastModifiedBy>
  <cp:lastPrinted>2021-09-17T17:22:02Z</cp:lastPrinted>
  <dcterms:created xsi:type="dcterms:W3CDTF">2012-09-21T17:39:16Z</dcterms:created>
  <dcterms:modified xsi:type="dcterms:W3CDTF">2022-03-18T17:01:29Z</dcterms:modified>
</cp:coreProperties>
</file>